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C:\Users\micro\Dropbox (Personal)\Hasidic ed- research\School data collection\Research\Reports\Report - final\"/>
    </mc:Choice>
  </mc:AlternateContent>
  <xr:revisionPtr revIDLastSave="0" documentId="13_ncr:1_{019677A3-AADB-478D-901C-8003C7095363}" xr6:coauthVersionLast="47" xr6:coauthVersionMax="47" xr10:uidLastSave="{00000000-0000-0000-0000-000000000000}"/>
  <bookViews>
    <workbookView xWindow="-98" yWindow="-98" windowWidth="19396" windowHeight="11596" xr2:uid="{BCCDD733-3C19-4076-99C3-E27F1CB97638}"/>
  </bookViews>
  <sheets>
    <sheet name="File information" sheetId="48" r:id="rId1"/>
    <sheet name="Curricular Dataset" sheetId="19" r:id="rId2"/>
    <sheet name="Unregistered Schools" sheetId="47" r:id="rId3"/>
    <sheet name="Codebook"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0" i="19" l="1"/>
  <c r="I10" i="19" l="1"/>
  <c r="I42" i="19"/>
  <c r="I23" i="19"/>
  <c r="I29" i="19"/>
  <c r="I49" i="19"/>
  <c r="I51" i="19"/>
  <c r="I59" i="19"/>
  <c r="I73" i="19"/>
  <c r="I76" i="19"/>
  <c r="I93" i="19"/>
  <c r="I99" i="19"/>
  <c r="I103" i="19"/>
  <c r="I136" i="19"/>
  <c r="I155" i="19"/>
  <c r="I172" i="19"/>
  <c r="I98" i="19"/>
  <c r="I6" i="19"/>
  <c r="I22" i="19"/>
  <c r="I30" i="19"/>
  <c r="I45" i="19"/>
  <c r="I65" i="19"/>
  <c r="I89" i="19"/>
  <c r="I100" i="19"/>
  <c r="I113" i="19"/>
  <c r="I138" i="19"/>
  <c r="I150" i="19"/>
  <c r="I157" i="19"/>
  <c r="I75" i="19"/>
  <c r="I3" i="19"/>
  <c r="I46" i="19"/>
  <c r="I53" i="19"/>
  <c r="I66" i="19"/>
  <c r="I74" i="19"/>
  <c r="I84" i="19"/>
  <c r="I90" i="19"/>
  <c r="I101" i="19"/>
  <c r="I118" i="19"/>
  <c r="I132" i="19"/>
  <c r="I16" i="19"/>
  <c r="I20" i="19"/>
  <c r="I33" i="19"/>
  <c r="I47" i="19"/>
  <c r="I67" i="19"/>
  <c r="I83" i="19"/>
  <c r="I91" i="19"/>
  <c r="I102" i="19"/>
  <c r="I137" i="19"/>
  <c r="I139" i="19"/>
  <c r="I140" i="19"/>
  <c r="I13" i="19"/>
  <c r="I31" i="19"/>
  <c r="I48" i="19"/>
  <c r="I58" i="19"/>
  <c r="I68" i="19"/>
  <c r="I92" i="19"/>
  <c r="I104" i="19"/>
  <c r="I116" i="19"/>
  <c r="I117" i="19"/>
  <c r="I135" i="19"/>
  <c r="I162" i="19"/>
  <c r="I164" i="19"/>
  <c r="I2" i="19"/>
  <c r="I14" i="19"/>
  <c r="I21" i="19"/>
  <c r="I32" i="19"/>
  <c r="I70" i="19"/>
  <c r="I79" i="19"/>
  <c r="I78" i="19"/>
  <c r="I105" i="19"/>
  <c r="I114" i="19"/>
  <c r="I121" i="19"/>
  <c r="I125" i="19"/>
  <c r="I133" i="19"/>
  <c r="I165" i="19"/>
  <c r="I171" i="19"/>
  <c r="I4" i="19"/>
  <c r="I8" i="19"/>
  <c r="I12" i="19"/>
  <c r="I26" i="19"/>
  <c r="I37" i="19"/>
  <c r="I43" i="19"/>
  <c r="I71" i="19"/>
  <c r="I106" i="19"/>
  <c r="I122" i="19"/>
  <c r="I159" i="19"/>
  <c r="I166" i="19"/>
  <c r="I7" i="19"/>
  <c r="I24" i="19"/>
  <c r="I35" i="19"/>
  <c r="I44" i="19"/>
  <c r="I52" i="19"/>
  <c r="I69" i="19"/>
  <c r="I80" i="19"/>
  <c r="I107" i="19"/>
  <c r="I112" i="19"/>
  <c r="I115" i="19"/>
  <c r="I123" i="19"/>
  <c r="I167" i="19"/>
  <c r="I15" i="19"/>
  <c r="I25" i="19"/>
  <c r="I38" i="19"/>
  <c r="I55" i="19"/>
  <c r="I61" i="19"/>
  <c r="I81" i="19"/>
  <c r="I88" i="19"/>
  <c r="I94" i="19"/>
  <c r="I109" i="19"/>
  <c r="I153" i="19"/>
  <c r="I158" i="19"/>
  <c r="I163" i="19"/>
  <c r="I168" i="19"/>
  <c r="I34" i="19"/>
  <c r="I39" i="19"/>
  <c r="I56" i="19"/>
  <c r="I62" i="19"/>
  <c r="I82" i="19"/>
  <c r="I86" i="19"/>
  <c r="I95" i="19"/>
  <c r="I110" i="19"/>
  <c r="I120" i="19"/>
  <c r="I128" i="19"/>
  <c r="I131" i="19"/>
  <c r="I146" i="19"/>
  <c r="I152" i="19"/>
  <c r="I160" i="19"/>
  <c r="I27" i="19"/>
  <c r="I40" i="19"/>
  <c r="I54" i="19"/>
  <c r="I60" i="19"/>
  <c r="I63" i="19"/>
  <c r="I85" i="19"/>
  <c r="I111" i="19"/>
  <c r="I119" i="19"/>
  <c r="I126" i="19"/>
  <c r="I129" i="19"/>
  <c r="I144" i="19"/>
  <c r="I147" i="19"/>
  <c r="I149" i="19"/>
  <c r="I154" i="19"/>
  <c r="I5" i="19"/>
  <c r="I19" i="19"/>
  <c r="I28" i="19"/>
  <c r="I41" i="19"/>
  <c r="I57" i="19"/>
  <c r="I64" i="19"/>
  <c r="I87" i="19"/>
  <c r="I96" i="19"/>
  <c r="I97" i="19"/>
  <c r="I142" i="19"/>
  <c r="I108" i="19"/>
  <c r="I124" i="19"/>
  <c r="I127" i="19"/>
  <c r="I130" i="19"/>
  <c r="I143" i="19"/>
  <c r="I145" i="19"/>
  <c r="I148" i="19"/>
  <c r="I156" i="19"/>
  <c r="I169" i="19"/>
  <c r="I36" i="19"/>
  <c r="I50" i="19"/>
  <c r="I72" i="19"/>
  <c r="I77" i="19"/>
  <c r="I134" i="19"/>
  <c r="I141" i="19"/>
  <c r="I11" i="19"/>
  <c r="I17" i="19"/>
  <c r="I18" i="19"/>
  <c r="I151" i="19"/>
  <c r="I161" i="19"/>
  <c r="I9"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2697AB-C7B7-4A71-9FD3-655AFAB2F08A}" keepAlive="1" name="Query - Table4_15" description="Connection to the 'Table4_15' query in the workbook." type="5" refreshedVersion="8" background="1" saveData="1">
    <dbPr connection="Provider=Microsoft.Mashup.OleDb.1;Data Source=$Workbook$;Location=Table4_15;Extended Properties=&quot;&quot;" command="SELECT * FROM [Table4_15]"/>
  </connection>
</connections>
</file>

<file path=xl/sharedStrings.xml><?xml version="1.0" encoding="utf-8"?>
<sst xmlns="http://schemas.openxmlformats.org/spreadsheetml/2006/main" count="2170" uniqueCount="455">
  <si>
    <t>BEDS code</t>
  </si>
  <si>
    <t>School name</t>
  </si>
  <si>
    <t>School address</t>
  </si>
  <si>
    <t xml:space="preserve">Jewish affiliation </t>
  </si>
  <si>
    <t>Sect - Hasidic</t>
  </si>
  <si>
    <t>Aleksander</t>
  </si>
  <si>
    <t>Belz</t>
  </si>
  <si>
    <t>Bobov</t>
  </si>
  <si>
    <t>Boyan</t>
  </si>
  <si>
    <t>Breslov</t>
  </si>
  <si>
    <t>Emunas Yisroel</t>
  </si>
  <si>
    <t>Klausenberg</t>
  </si>
  <si>
    <t>Krasne</t>
  </si>
  <si>
    <t>Munkacz (also spelled as Munkatch)</t>
  </si>
  <si>
    <t>Novominsk</t>
  </si>
  <si>
    <t>Rachmastrivka</t>
  </si>
  <si>
    <t>Pupa</t>
  </si>
  <si>
    <t>Sanz (also known as Sanz-Klausenberg or Sanz-Kloizenberg)</t>
  </si>
  <si>
    <t>Spinka</t>
  </si>
  <si>
    <t>Vizhnitz</t>
  </si>
  <si>
    <t>Mixed Hasidic</t>
  </si>
  <si>
    <t>Student age</t>
  </si>
  <si>
    <t>Gender - school</t>
  </si>
  <si>
    <t xml:space="preserve">SE </t>
  </si>
  <si>
    <t xml:space="preserve">SE+ </t>
  </si>
  <si>
    <t>Time Jewish studies (weekly/daily)</t>
  </si>
  <si>
    <t>Time prayer</t>
  </si>
  <si>
    <t>Time SE (daily/weekly)</t>
  </si>
  <si>
    <t>Days SE offered</t>
  </si>
  <si>
    <t>Grade start/end SE</t>
  </si>
  <si>
    <t>Math…</t>
  </si>
  <si>
    <t>Bible…</t>
  </si>
  <si>
    <t>Hebrew language = studies related to reading, writing, or speaking Hebrew</t>
  </si>
  <si>
    <t>Jewish history = studies related to Jewish history, including Holocaust studies</t>
  </si>
  <si>
    <t>Y</t>
  </si>
  <si>
    <t>Vien</t>
  </si>
  <si>
    <t>BEDS Code</t>
  </si>
  <si>
    <t>A H SCHREIBER HEBREW ACADEMY OF ROCKLAND</t>
  </si>
  <si>
    <t>360 NEW HEMPSTEAD RD, NEW CITY, NY - 10956</t>
  </si>
  <si>
    <t>ACH TOV VCHESED</t>
  </si>
  <si>
    <t>33 CHESTNUT ST, LIBERTY, NY - 12754</t>
  </si>
  <si>
    <t>BAIS BROCHO D'KARLIN STOLIN HIGH SCHOOL</t>
  </si>
  <si>
    <t>1462 62ND ST, BROOKLYN, NY - 11219</t>
  </si>
  <si>
    <t>BAIS SHIFRA</t>
  </si>
  <si>
    <t>1681 42ND ST, BROOKLYN, NY - 11204</t>
  </si>
  <si>
    <t>BAIS TRANY OF MONSEY</t>
  </si>
  <si>
    <t>110 COLLEGE RD, MONSEY, NY - 10952</t>
  </si>
  <si>
    <t>BAIS TZIPORAH</t>
  </si>
  <si>
    <t>1449 39TH ST, BROOKLYN, NY - 11218</t>
  </si>
  <si>
    <t>BAIS YAAKOV ATERES MIRIAM</t>
  </si>
  <si>
    <t>1214 HEYSON RD, FAR ROCKAWAY, NY - 11691</t>
  </si>
  <si>
    <t>681 CHESTNUT RIDGE RD, SPRING VALLEY, NY - 10977</t>
  </si>
  <si>
    <t>BAIS YAAKOV FAIGEH SCHONBERGER OF ADAS YEREIM</t>
  </si>
  <si>
    <t>1169 43RD ST, BROOKLYN, NY - 11219</t>
  </si>
  <si>
    <t>BAS MIKROH</t>
  </si>
  <si>
    <t>381 VIOLA RD, SPRING VALLEY, NY - 10977</t>
  </si>
  <si>
    <t>BETH JACOB OF BORO PARK</t>
  </si>
  <si>
    <t>1371 46TH ST, BROOKLYN, NY - 11219</t>
  </si>
  <si>
    <t>BNOS BAIS YAAKOV OF FAR ROCKAWAY</t>
  </si>
  <si>
    <t>613 BEACH 9TH ST, FAR ROCKAWAY, NY - 11691</t>
  </si>
  <si>
    <t>BNOS DERECH YISROEL OF MONSEY</t>
  </si>
  <si>
    <t>900 RT 45, NEW CITY, NY - 10956</t>
  </si>
  <si>
    <t>246 N MAIN ST, SPRING VALLEY, NY - 10977</t>
  </si>
  <si>
    <t>BNOS LEAH PROSPECT PARK OF MONSEY</t>
  </si>
  <si>
    <t>315 N MAIN ST, NEW CITY, NY - 10956</t>
  </si>
  <si>
    <t>BNOS ZION OF BOBOV MONSEY</t>
  </si>
  <si>
    <t>50 SLINN AVE, SPRING VALLEY, NY - 10977</t>
  </si>
  <si>
    <t>CONG MACHZIKEI HADAS OF BELZ</t>
  </si>
  <si>
    <t>3 N COLE AVE, SPRING VALLEY, NY - 10977</t>
  </si>
  <si>
    <t>CONGREGATION MACHNA SHALVA I</t>
  </si>
  <si>
    <t>1315  43RD ST, BROOKLYN, NY - 11219</t>
  </si>
  <si>
    <t>CONGREGATION MACHNA SHALVA IV</t>
  </si>
  <si>
    <t>1362-49 ST, BROOKLYN, NY - 11219</t>
  </si>
  <si>
    <t>CONGREGATION NOAM E LISENK</t>
  </si>
  <si>
    <t>100 S CENTRAL AVE, NANUET, NY - 10954</t>
  </si>
  <si>
    <t>CONGREGATION RAMAPO CHEDER</t>
  </si>
  <si>
    <t>1535 63RD ST, BROOKLYN, NY - 11219</t>
  </si>
  <si>
    <t>CONGREGATION TALMUD TORAH IMREI BINAH</t>
  </si>
  <si>
    <t>4 NORTH MAIN ST, SPRING VALLEY, NY - 10977</t>
  </si>
  <si>
    <t>DARKEI CHAIM</t>
  </si>
  <si>
    <t>1017 45TH ST, BROOKLYN, NY - 11219</t>
  </si>
  <si>
    <t>GAN YISROEL</t>
  </si>
  <si>
    <t>13 CHURCH AVE, BROOKLYN, NY - 11218</t>
  </si>
  <si>
    <t>3909 15TH AVE, BROOKLYN, NY - 11218</t>
  </si>
  <si>
    <t>GESHER YEHUDA</t>
  </si>
  <si>
    <t>49 AVE T, BROOKLYN, NY - 11223</t>
  </si>
  <si>
    <t>HADRAN ACADEMY</t>
  </si>
  <si>
    <t>4419 13TH AVE, BROOKLYN, NY - 11219</t>
  </si>
  <si>
    <t>HANNAH SENESH COMMUNITY SCHOOL</t>
  </si>
  <si>
    <t>342 SMITH ST, BROOKLYN, NY - 11231</t>
  </si>
  <si>
    <t>HEBREW ACADEMY LONG BEACH</t>
  </si>
  <si>
    <t>523 CHURCH AVE, WOODMERE, NY - 11598</t>
  </si>
  <si>
    <t>HEBREW ACADEMY OF NASSAU</t>
  </si>
  <si>
    <t>215 OAK ST, UNIONDALE, NY - 11553</t>
  </si>
  <si>
    <t>1760 53RD ST, BROOKLYN, NY - 11204</t>
  </si>
  <si>
    <t>KESSER BAIS YAKOV</t>
  </si>
  <si>
    <t>LEFFELL SCHOOL-UPPER SCHOOL (THE)</t>
  </si>
  <si>
    <t>555 W HARTSDALE AVE, HARTSDALE, NY - 10530</t>
  </si>
  <si>
    <t>LURIA ACADEMY OF BROOKLYN</t>
  </si>
  <si>
    <t>235 ST MARKS AVE, BROOKLYN, NY - 11238</t>
  </si>
  <si>
    <t>MAGEN DAVID YESH-ISAAC SHALOM ELEMENTRAY SCHOOL</t>
  </si>
  <si>
    <t>2130 MCDONALD AVE, BROOKLYN, NY - 11223</t>
  </si>
  <si>
    <t>Not found</t>
  </si>
  <si>
    <t>MANHATTAN DAY SCHOOL</t>
  </si>
  <si>
    <t>310 W 75TH ST, NEW YORK, NY - 10023</t>
  </si>
  <si>
    <t>MARILYN DAVID IVDU BOYS UPPER SCHOOL</t>
  </si>
  <si>
    <t>MASORES BAIS YAAKOV ELEMENTARY SCHOOL</t>
  </si>
  <si>
    <t>1395 OCEAN AVE, BROOKLYN, NY - 11230</t>
  </si>
  <si>
    <t>MASORES BAIS YAAKOV HIGH SCHOOL</t>
  </si>
  <si>
    <t>MERKAZ THE CENTER</t>
  </si>
  <si>
    <t>1739 OCEAN AVE, BROOKLYN, NY - 11230</t>
  </si>
  <si>
    <t>MESIVTA TIFERES YISROEL</t>
  </si>
  <si>
    <t>1271 E 35TH ST, BROOKLYN, NY - 11210</t>
  </si>
  <si>
    <t>MEVAKSHAI HASHEM</t>
  </si>
  <si>
    <t>550 OCEAN PKWY, BROOKLYN, NY - 11218</t>
  </si>
  <si>
    <t>MEVAKSHAI TORAH</t>
  </si>
  <si>
    <t>841 OCEAN PKWY, BROOKLYN, NY - 11218</t>
  </si>
  <si>
    <t>MIRRER YESHIVA ELEMENTARY SCHOOL</t>
  </si>
  <si>
    <t>1795 OCEAN PKY, BROOKLYN, NY - 11223</t>
  </si>
  <si>
    <t>MOSDOS SATMAR OF BLOOMINGBURG</t>
  </si>
  <si>
    <t>14 YD GOLDBERGER LN, BLOOMINGBURG, NY - 12721</t>
  </si>
  <si>
    <t>NEFESH ACADEMY</t>
  </si>
  <si>
    <t>2005 E 17TH ST, BROOKLYN, NY - 11229</t>
  </si>
  <si>
    <t>PROSPECT PARK BNOS LEAH HIGH SCHOOL</t>
  </si>
  <si>
    <t>1601 AVE R, BROOKLYN, NY - 11229</t>
  </si>
  <si>
    <t>PROSPECT PARK YESHIVA</t>
  </si>
  <si>
    <t>1784 EAST 17TH ST , BROOKLYN, NY - 11229</t>
  </si>
  <si>
    <t>RAMAZ UPPER SCHOOL</t>
  </si>
  <si>
    <t>60 E 78TH ST, NEW YORK, NY - 10075</t>
  </si>
  <si>
    <t>SAR HIGH SCHOOL</t>
  </si>
  <si>
    <t>503 W 259TH ST, RIVERDALE, NY - 10471</t>
  </si>
  <si>
    <t>SHERI TORAH - NW</t>
  </si>
  <si>
    <t>148 WINDSOR HWY, NEW WINDSOR, NY - 12553</t>
  </si>
  <si>
    <t>SHULAMITH SCHOOL FOR GIRLS</t>
  </si>
  <si>
    <t>150 HICKS LANE, GREAT NECK, NY - 11024</t>
  </si>
  <si>
    <t>STELLA K ABRAHAM HS FOR GIRLS</t>
  </si>
  <si>
    <t>291 MEADOW VIEW AVE, HEWLETT, NY - 11557</t>
  </si>
  <si>
    <t>SYRACUSE HEBREW DAY SCHOOL</t>
  </si>
  <si>
    <t>5655 THOMPSON RD, DEWITT, NY - 13214</t>
  </si>
  <si>
    <t>TALMUD TORAH OHEL YOCHANAN</t>
  </si>
  <si>
    <t>1325 38TH ST, BROOKLYN, NY - 11218</t>
  </si>
  <si>
    <t>TALMUD TORAH SIACH YITZCHOK</t>
  </si>
  <si>
    <t>1045 BEACH 9TH ST, FAR ROCKAWAY, NY - 11691</t>
  </si>
  <si>
    <t>UTA OF KIRYAS JOEL - BAIS RACHEL</t>
  </si>
  <si>
    <t>7 ISREAL ZUPNICK DR, MONROE, NY - 10950</t>
  </si>
  <si>
    <t>YAD YISROEL</t>
  </si>
  <si>
    <t>2555 NOSTRAND AVE, BROOKLYN, NY - 11210</t>
  </si>
  <si>
    <t>YESHIVA BIRCHAS SHMUEL</t>
  </si>
  <si>
    <t>YESHIVA GEDOLAH OHR YISROEL</t>
  </si>
  <si>
    <t>8800 SEAVIEW AVE, BROOKLYN, NY - 11236</t>
  </si>
  <si>
    <t>YESHIVA KETANA OF STATEN ISLAND</t>
  </si>
  <si>
    <t>4024 AMBOY RD, STATEN ISLAND, NY - 10308</t>
  </si>
  <si>
    <t>YESHIVA OF FAR ROCKAWAY</t>
  </si>
  <si>
    <t>802 HICKSVILLE RD, FAR ROCKAWAY, NY - 11691</t>
  </si>
  <si>
    <t>YESHIVA OF FLATBUSH-JOEL BRAVERMAN HIGH SCHOOL</t>
  </si>
  <si>
    <t>1609 AVE J, BROOKLYN, NY - 11230</t>
  </si>
  <si>
    <t>YESHIVA RABBI S R HIRSCH</t>
  </si>
  <si>
    <t>85-93 BENNETT AVE, NEW YORK, NY - 10033</t>
  </si>
  <si>
    <t>YESHIVA SHALSHELET BAIS YAAKOV</t>
  </si>
  <si>
    <t>4001 16TH AVE, BROOKLYN, NY - 11218</t>
  </si>
  <si>
    <t>YESHIVA TORAH VODAATH</t>
  </si>
  <si>
    <t>452 E 9TH ST, BROOKLYN, NY - 11218</t>
  </si>
  <si>
    <t>YESHIVA TYY SKVER</t>
  </si>
  <si>
    <t>64 POLOYA RD, NEW SQUARE, NY - 10977</t>
  </si>
  <si>
    <t>YESHIVA UNIVERSITY HIGH SCHOOL FOR GIRLS</t>
  </si>
  <si>
    <t>86-86 PALO ALTO ST, JAMAICA, NY - 11423</t>
  </si>
  <si>
    <t>YESHIVA YESODE HATORAH</t>
  </si>
  <si>
    <t>1350 50TH ST, BROOKLYN, NY - 11219</t>
  </si>
  <si>
    <t>YESHIVA ZICHRON MAYIR</t>
  </si>
  <si>
    <t>5 RONALD TAWIL WAY, MOUNTAINDALE, NY - 12763</t>
  </si>
  <si>
    <t>YESHIVAH OF FLATBUSH ELEMENTARY SCHOOL</t>
  </si>
  <si>
    <t>919 E 10TH ST, BROOKLYN, NY - 11230</t>
  </si>
  <si>
    <t>Institution ID (NYSED)</t>
  </si>
  <si>
    <t>County Data</t>
  </si>
  <si>
    <t>Jewish affiliation</t>
  </si>
  <si>
    <t xml:space="preserve">Student Grade </t>
  </si>
  <si>
    <t>Grade Grouping</t>
  </si>
  <si>
    <t>Primary language (teaching SE)</t>
  </si>
  <si>
    <t>Primary language (students)</t>
  </si>
  <si>
    <t>Grade end SE</t>
  </si>
  <si>
    <t>Math</t>
  </si>
  <si>
    <t>ELA</t>
  </si>
  <si>
    <t>Science</t>
  </si>
  <si>
    <t>Social studies</t>
  </si>
  <si>
    <t>SE+</t>
  </si>
  <si>
    <t>Bible</t>
  </si>
  <si>
    <t>Talmud/rabbinics</t>
  </si>
  <si>
    <t xml:space="preserve">Law - Jewish </t>
  </si>
  <si>
    <t>Hebrew language</t>
  </si>
  <si>
    <t>Jewish history</t>
  </si>
  <si>
    <t>JE+</t>
  </si>
  <si>
    <t>Notes</t>
  </si>
  <si>
    <t>Kings</t>
  </si>
  <si>
    <t>Community</t>
  </si>
  <si>
    <t>7, 8, 9</t>
  </si>
  <si>
    <t>E</t>
  </si>
  <si>
    <t>Pre-K</t>
  </si>
  <si>
    <t>NA</t>
  </si>
  <si>
    <t>9, 10, 11</t>
  </si>
  <si>
    <t>5, 6, 7, 8, 9, 10, 11</t>
  </si>
  <si>
    <t>Onondaga</t>
  </si>
  <si>
    <t>8, 9</t>
  </si>
  <si>
    <t>K</t>
  </si>
  <si>
    <t>12, 13</t>
  </si>
  <si>
    <t>13, 14</t>
  </si>
  <si>
    <t>14, 15</t>
  </si>
  <si>
    <t>11, 12, 13, 14</t>
  </si>
  <si>
    <t>Westchester</t>
  </si>
  <si>
    <t>5, 6, 7</t>
  </si>
  <si>
    <t>5, 6</t>
  </si>
  <si>
    <t>Rockland</t>
  </si>
  <si>
    <t xml:space="preserve">Hasidic </t>
  </si>
  <si>
    <t>10, 11, 12</t>
  </si>
  <si>
    <t>17, 18</t>
  </si>
  <si>
    <t>4, 5, 6</t>
  </si>
  <si>
    <t>Sullivan</t>
  </si>
  <si>
    <t xml:space="preserve">Not found </t>
  </si>
  <si>
    <t>MESIVTA LUBAVITCH OF MONSEY</t>
  </si>
  <si>
    <t>2 LANGERIES DR, MONSEY, NY - 10952</t>
  </si>
  <si>
    <t>15, 16</t>
  </si>
  <si>
    <t>YESHIVA TIFERES MORDECHAI KALISH</t>
  </si>
  <si>
    <t>1118 AVENUE P, BROOKLYN, NY - 11229-1007</t>
  </si>
  <si>
    <t>Kalish</t>
  </si>
  <si>
    <t>LUBAVITCH SPARKS HIGH SCHOOL</t>
  </si>
  <si>
    <t>506 E NEW YORK AVE, BROOKLYN, NY - 11225</t>
  </si>
  <si>
    <t>13, 14, 15, 16, 17, 18</t>
  </si>
  <si>
    <t xml:space="preserve"> 6 , 7, 8, 9, 10</t>
  </si>
  <si>
    <t>6, 7, 8, 9, 10</t>
  </si>
  <si>
    <t>MOSHOLO</t>
  </si>
  <si>
    <t>E, Y</t>
  </si>
  <si>
    <t>12, 13, 14</t>
  </si>
  <si>
    <t>OLAM HATORAH</t>
  </si>
  <si>
    <t>5 PINE RD, MONSEY, NY</t>
  </si>
  <si>
    <t>Nursery</t>
  </si>
  <si>
    <t>4, 5</t>
  </si>
  <si>
    <t>14, 15, 16, 17</t>
  </si>
  <si>
    <t>ICHUD MOSDOS MONTICELLO INC</t>
  </si>
  <si>
    <t>10 HAMILTON AVE, MONTICELLO, NY - 12071</t>
  </si>
  <si>
    <t>Not Found</t>
  </si>
  <si>
    <t>YESHIVA MEOR HATALMUD</t>
  </si>
  <si>
    <t>1368 39TH ST, BROOKLYN, NY - 11218</t>
  </si>
  <si>
    <t>YESHIVA DARCHEI MOSHE</t>
  </si>
  <si>
    <t>5822 11TH AVE, BROOKLYN, NY 11219</t>
  </si>
  <si>
    <t>14, 15, 16</t>
  </si>
  <si>
    <t>Pre-1a</t>
  </si>
  <si>
    <t xml:space="preserve">Y </t>
  </si>
  <si>
    <t>YESHIVA KEREN ORAH</t>
  </si>
  <si>
    <t>82 HIGH VIEW RD, SUFFERN, NY - 10901</t>
  </si>
  <si>
    <t>800000089461</t>
  </si>
  <si>
    <t>Orange</t>
  </si>
  <si>
    <t>Satmar</t>
  </si>
  <si>
    <t>DESHUNSKI</t>
  </si>
  <si>
    <t>1623 44TH ST, BROOKLYN, NY 11204</t>
  </si>
  <si>
    <t>MESIVTA OF UTA KJ</t>
  </si>
  <si>
    <t>16 BERDICHEV RD, KIRYAS JOEL, NY - 10950</t>
  </si>
  <si>
    <t>16, 17, 18</t>
  </si>
  <si>
    <t xml:space="preserve">YESHIVA TYY SKVER </t>
  </si>
  <si>
    <t>YESHIVA TORAS TZVI SPINKA</t>
  </si>
  <si>
    <t>24 BULL MINE RD, CHESTER, NY - 10918</t>
  </si>
  <si>
    <t>YESHIVA TIFERETH MESHULIM FEISCH - TOSH</t>
  </si>
  <si>
    <t>44 GREYCOURT ROAD, CHESTER, NY - 10918</t>
  </si>
  <si>
    <t>Tosh</t>
  </si>
  <si>
    <t>MESIVTA NACHLAS YAKOV VIEN YESHIVA GEDOLA</t>
  </si>
  <si>
    <t>5520 GLENWOOD RD, BROOKLYN, NY - 11234</t>
  </si>
  <si>
    <t>16, 17, 18, 19</t>
  </si>
  <si>
    <t>100 S CENTRAL AVE, NANUET, NY</t>
  </si>
  <si>
    <t>Litvish</t>
  </si>
  <si>
    <t>7, 8</t>
  </si>
  <si>
    <t>9, 10</t>
  </si>
  <si>
    <t>Queens</t>
  </si>
  <si>
    <t>6, 8</t>
  </si>
  <si>
    <t>Richmond</t>
  </si>
  <si>
    <t>5, 6, 7, 8</t>
  </si>
  <si>
    <t xml:space="preserve">E </t>
  </si>
  <si>
    <t>NITZOTZ BAIS YAAKOV HIGH SCHOOL</t>
  </si>
  <si>
    <t>4420 15TH AVENUE, BROOKLYN, NY 11219</t>
  </si>
  <si>
    <t>1214 EAST 15TH ST, BROOKLYN, NY - 11230</t>
  </si>
  <si>
    <t>16, 17</t>
  </si>
  <si>
    <t>YESHIVA GEDOLAH OF WASHINGTONVILLE</t>
  </si>
  <si>
    <t>1882 RT. 208, WASHINGTONVILLE, NY - 10992</t>
  </si>
  <si>
    <t>HA'OR DOVID BEACON SCHOOL</t>
  </si>
  <si>
    <t>2884 NOSTRAND AVE, BROOKLYN, NY - 11229</t>
  </si>
  <si>
    <t>6, 7</t>
  </si>
  <si>
    <t>Litvish-Hasidic (mixed)</t>
  </si>
  <si>
    <t>Nassau</t>
  </si>
  <si>
    <t>Modern Orthodox</t>
  </si>
  <si>
    <t xml:space="preserve"> 800000039032</t>
  </si>
  <si>
    <t>New York</t>
  </si>
  <si>
    <t>11, 12</t>
  </si>
  <si>
    <t>Bronx</t>
  </si>
  <si>
    <t>155 FRANKLIN PL, WOODMERE, NY - 11598</t>
  </si>
  <si>
    <t>Sephardic</t>
  </si>
  <si>
    <t>7, 8 , 9</t>
  </si>
  <si>
    <t>280407226666</t>
  </si>
  <si>
    <t>MAGEN EPHRAIM SEPHARDIC ACADEMY</t>
  </si>
  <si>
    <t>Special Ed</t>
  </si>
  <si>
    <t>14, 15, 16, 17, 18</t>
  </si>
  <si>
    <t xml:space="preserve">School for children with special needs, geared toward a mixture of Hasidic students. </t>
  </si>
  <si>
    <t>9-12</t>
  </si>
  <si>
    <t>K-1</t>
  </si>
  <si>
    <t>2-5</t>
  </si>
  <si>
    <t>Gender</t>
  </si>
  <si>
    <t xml:space="preserve">County </t>
  </si>
  <si>
    <t>Male</t>
  </si>
  <si>
    <t>DIVREI CHAIM</t>
  </si>
  <si>
    <t>39 MOUNTAIN ROAD, MONROE NY 10950</t>
  </si>
  <si>
    <t>1-8</t>
  </si>
  <si>
    <t>2884 NOSTRAND AVE, BROOKLYN, NY 11229</t>
  </si>
  <si>
    <t>506 E NEW YORK AVE, BROOKLYN, NY 11225</t>
  </si>
  <si>
    <t>Female</t>
  </si>
  <si>
    <t>2 LANGERIES DR, MONSEY, NY 10952</t>
  </si>
  <si>
    <t>5520 GLENWOOD RD, BROOKLYN, NY 11234</t>
  </si>
  <si>
    <t>16 BERDICHEV RD, KIRYAS JOEL, NY 10950</t>
  </si>
  <si>
    <t>1535 63RD ST, BROOKLYN, NY 11219</t>
  </si>
  <si>
    <t>1882 RT. 208, WASHINGTONVILLE, NY 10992</t>
  </si>
  <si>
    <t>82 HIGH VIEW RD, SUFFERN, NY 10901</t>
  </si>
  <si>
    <t>YESHIVA KOL ARYEH</t>
  </si>
  <si>
    <t xml:space="preserve">168 SEVEN SPRINGS MOUNTAIN ROAD, MONROE, NY 10950 </t>
  </si>
  <si>
    <t>1368 39TH ST, BROOKLYN, NY 11218</t>
  </si>
  <si>
    <t>1118 AVENUE P, BROOKLYN, NY 11229</t>
  </si>
  <si>
    <t>44 GREYCOURT ROAD, CHESTER, NY 10918</t>
  </si>
  <si>
    <t>24 BULL MINE RD, CHESTER, NY 10918</t>
  </si>
  <si>
    <t>Student grade/age</t>
  </si>
  <si>
    <t>Refers to how much time is spent on Jewish studies on a weekly and daily basis, rounded to the nearest quarter hour. Note that because daily hours might vary, we use the modal number, which is the most common number of hours per day, so usually the Monday-Thursday schedule, or an approximate estimate of that (to the nearest hour and a quarter). When that is not possible, we averaged the hours.</t>
  </si>
  <si>
    <t xml:space="preserve">The number of days a week that SE is offered. </t>
  </si>
  <si>
    <t>The grade that students first have SE, ex. 1 for first grade, and the grade they last have SE, ex., 7 for grade 7.</t>
  </si>
  <si>
    <t xml:space="preserve">Refers to if a specific subject is taught; 1 = yes, and 2 = no. Note ELA includes any literature or writing classes in English. </t>
  </si>
  <si>
    <t xml:space="preserve">Bible = studies related to the Hebrew bible classes of any kind.  </t>
  </si>
  <si>
    <t xml:space="preserve">Talmud/rabbinics = studies related to Talmud or other ancient rabbinic studies, such as Mishna. This does not include practical Jewish law classes, usually known as halakha. </t>
  </si>
  <si>
    <t xml:space="preserve">Data collected 2023-2025 by a team of researchers directed by Dr. Matty Lichtenstein (Florida Atlantic University); contact mlichtenstein@FAU.edu for more information. </t>
  </si>
  <si>
    <t xml:space="preserve">For further information, please refer to the report based on this data: Lichtenstein, Matty. "Jewish Education in New York State." 2025. </t>
  </si>
  <si>
    <t xml:space="preserve">All data based on anonymized interviews; some interviewees provided data on more than one grade. We originally collected interviews on 187 grades, but removed 16 duplicates. </t>
  </si>
  <si>
    <t>Interviewee reported that children learn math and ELA, "maybe a little science and history."</t>
  </si>
  <si>
    <t>ELA is referred to as phonics.</t>
  </si>
  <si>
    <t xml:space="preserve">Note Judaics program includes a Shabbat program on Fridays. </t>
  </si>
  <si>
    <t xml:space="preserve">Jewish studies time estimated based on partial data. </t>
  </si>
  <si>
    <t xml:space="preserve">Monday-Thursday, the school has a 1-hour flex time that can be used for tests or assemblies. The tests can be in Judaic studies or in secular studies, so for data clarity it was not included in either the secular or Jewish studies count. </t>
  </si>
  <si>
    <t xml:space="preserve">JE+ = all Jewish studies not covered by the categories above, such as, for example, Jewish ethics, philosophy, Hasidic thought, Israel studies, etc. </t>
  </si>
  <si>
    <t xml:space="preserve">Prayer time estimated based on partial data. </t>
  </si>
  <si>
    <t>ELA consists of spelling and writing; JE+ includes Yiddish writing and stories.</t>
  </si>
  <si>
    <t>ELA is referred to as phonics; JE+ includes Yiddish writing and stories</t>
  </si>
  <si>
    <t>JE elective offered every year. JS+: Jewish Philosophy.</t>
  </si>
  <si>
    <t>JE elective offered every year.</t>
  </si>
  <si>
    <t>JE+ includes Yiddish literature, Jewish holidays, and Hebrew reading.</t>
  </si>
  <si>
    <t xml:space="preserve">No SE curriculum. JE+ includes stories about righteous Jews (Tzadikim). </t>
  </si>
  <si>
    <t>SE+ includes gym twice weekly, computers, and arts.</t>
  </si>
  <si>
    <t xml:space="preserve">The interviewee described the curriculum of a male student that attends this all-male school. The interviewee stated that the school uses two buildings (78 and 36 YD Goldberger Lane, Bloomingburg NY), but NYSED has only this building at 14 YD Goldberger Lane listed as a mixed-gender school under this name. As per interviewee, the building at 14 YD Goldberger Lane houses an all-girls school, and the administrators are likely registering both the boys' and girls' schools at a single address for purposes of NYSED documentation. </t>
  </si>
  <si>
    <t>School is referred to by interviewee as Yeshiva, but it is registered in NYSED dataset as Mesivta.</t>
  </si>
  <si>
    <t>SE+ includes computers. About 80 minutes a week is spent on other subjects not listed here.</t>
  </si>
  <si>
    <t>SE+ includes gym.</t>
  </si>
  <si>
    <t>SE+ includes gym. This curricular data is for 8th grade boys only; the school has separate classes for boys and girls but in the same building. That is why it's coded as a gender-mixed school.</t>
  </si>
  <si>
    <t>Special education school. They provide swimming, animal therapy, music therapy, and occupational therapy groups.</t>
  </si>
  <si>
    <t>SE+ includes gym, CPR,  home economics, current events, and creative writing.</t>
  </si>
  <si>
    <t>This is a Modern Orthodox school for children who need extra educational support. SE+ includes gym, art.</t>
  </si>
  <si>
    <t xml:space="preserve">SE+ includes gym. Olam Hatorah is a school that works with special needs children. </t>
  </si>
  <si>
    <t xml:space="preserve">Data estimated based on approximate data. </t>
  </si>
  <si>
    <t>JE+ includes middos (good behavior and ethics). Data estimated based on partial data.</t>
  </si>
  <si>
    <t>360 NEW HEMPSTEAD RD, NEW CITY - 10956</t>
  </si>
  <si>
    <t xml:space="preserve">Data estimated based on partial data. </t>
  </si>
  <si>
    <t xml:space="preserve">Estimated child grade as Pre-1A, based on age. JE+ includes learning the aleph bet and how to read Hebrew. </t>
  </si>
  <si>
    <t xml:space="preserve">Students have 3 days with 40 minute blocks and 2 days with 70 minute blocks.  Schedule varies by day; data is estimated accordingly. </t>
  </si>
  <si>
    <t>SE+: includes art, gym, makerspace.</t>
  </si>
  <si>
    <t xml:space="preserve">This is a special education school, geared toward Modern Orthodox students. There are no official grades but the classes are on a 9-10 curriculum. SE+: includes STEM, life skills;  JE+: includes hashkafa (Jewish theology or perspectives), biur tefillah, (study of Jewish prayer texts). </t>
  </si>
  <si>
    <t xml:space="preserve">Additional school identifier provided in NYSED data. </t>
  </si>
  <si>
    <t xml:space="preserve">Acronym for government "Basic Education Data System Code" Information.  Based on NYSED (New York State Education Department) data. </t>
  </si>
  <si>
    <t>Based on NYSED data.</t>
  </si>
  <si>
    <t xml:space="preserve">Based on NYSED data, unless unavailable, in which case we confirmed the address online. </t>
  </si>
  <si>
    <t>Based on categories of Jewish identity, as reported by interviewer.</t>
  </si>
  <si>
    <t>The sect with which a Hasidic school is affiliated. "Mixed Hasidic" means that the school serves families from a mixture of specific Hasidic sects. Sects correspond to those listed in the Jewish affiliation dataset for the "Jewish Education in New York State" report.</t>
  </si>
  <si>
    <t>Grade and age of students, as reported by interviewee.</t>
  </si>
  <si>
    <t>Jewish education (daily time)</t>
  </si>
  <si>
    <t>Secular Education</t>
  </si>
  <si>
    <t>Jewish education (weekly time)</t>
  </si>
  <si>
    <t>Prayer time</t>
  </si>
  <si>
    <t>Secular Ed. (weekly time)</t>
  </si>
  <si>
    <t>Secular Ed. (daily time)</t>
  </si>
  <si>
    <t>Grade begin SE</t>
  </si>
  <si>
    <t>Hasidic</t>
  </si>
  <si>
    <t>Special Education</t>
  </si>
  <si>
    <t xml:space="preserve">Specific sect affiliation of schools categorized as "Hasidic," selected from the options listed below: </t>
  </si>
  <si>
    <t>Chabad (also known as Lubavitch)</t>
  </si>
  <si>
    <t>Ger (also known as Gur)</t>
  </si>
  <si>
    <t>Kasho</t>
  </si>
  <si>
    <t>Lelov</t>
  </si>
  <si>
    <t>Nitra</t>
  </si>
  <si>
    <t>Skver (also known as New Square)</t>
  </si>
  <si>
    <t>Stolin (also known as Karlin-Stolin)</t>
  </si>
  <si>
    <t xml:space="preserve">Vien </t>
  </si>
  <si>
    <t>Institutional ID</t>
  </si>
  <si>
    <t>Hasidic Sect</t>
  </si>
  <si>
    <t xml:space="preserve">Institution ID </t>
  </si>
  <si>
    <t>Unregistered schools</t>
  </si>
  <si>
    <t>Gender of students in school: 1 = female; 2 = male; 3 = mixed gender.</t>
  </si>
  <si>
    <t xml:space="preserve">Refers to secular education subjects beyond English literacy, math, science, and social studies. SE+ includes subjects such as computer science, art, music, among others.  1 = yes, they teach SE+;  2 = no, they do not. </t>
  </si>
  <si>
    <t xml:space="preserve">Refers to core secular education subjects, which generally include English reading and writing literacy, math, science, social studies. Social studies indicates history, geography, world civilizations, government, civics, or other studies of society. 1 = yes, they teach secular studies;  2 = no, they do not. </t>
  </si>
  <si>
    <t xml:space="preserve">Refers to how much time is spent daily on prayer, rounded to the nearest quarter hour. </t>
  </si>
  <si>
    <t>Refers to how much time is spent on secular education on a daily and weekly basis in total, rounded to the nearest quarter hour. Note that because daily hours might vary, we use the modal number, which is the most common number of hours per day, so usually the Monday-Thursday schedule, or an approximate estimate of that (to the nearest hour and a quarter). When that was not possible, we averaged the hours.</t>
  </si>
  <si>
    <t>Refers to if a specific Jewish subject is taught. (Note that this question was added later in the research project, so we have more NA, or "not available" data on this point.)  1 = yes, and 2 = no.</t>
  </si>
  <si>
    <t>Law - Jewish = classes about Jewish practice and law, usually known as halakha classes</t>
  </si>
  <si>
    <t xml:space="preserve">Schools listed in this tab were confirmed through interviews and further research, but are not registered with NYSED, as of June 2025. </t>
  </si>
  <si>
    <t>This codebook provides basic information on columns in the "Curricular Data" tab, followed by a brief description of the "Unregistered Schools" tab. The codebook is organized in order of columns, from left to right.</t>
  </si>
  <si>
    <t>This school is affiliated with the sub-sect of Bobov-45. Regarding language of SE teacher: some SE teachers don’t speak English, or have a very broken English, in which case they will speak Yiddish. Otherwise they speak English.</t>
  </si>
  <si>
    <t>All secular studies are reported to be for regents preparation.</t>
  </si>
  <si>
    <t>As part of ELA, students read books in subjects such as civics and selected social studies, such as economics and US politics. This was not the focus but rather a byproduct of the ELA skills taught.  No information on Jewish studies because interviewee was SE teacher.</t>
  </si>
  <si>
    <t xml:space="preserve">Congregation Machna Shalva has many locations for different grades, so the address listed may not be the correct one.  JE+ includes storytime and learning about the holidays. Data for weekly JE hours missing due to partial data on Sunday and Friday schedule. This yeshiva is affiliated with the "Bobov 45" sub-sect. </t>
  </si>
  <si>
    <t xml:space="preserve">SE+ includes electives, computers, gym. JE+ includes biur tefillah ( study of Jewish prayer texts), Jewish ethics, Inyanei Diyoma (Jewish theology on current issues). </t>
  </si>
  <si>
    <t>ELA includes vocabulary, spelling, and grammar.</t>
  </si>
  <si>
    <t>Fridays alternate between secular and Jewish studies; accounted for in calculation. JE+ includes Yahadut, (Jewish general knowledge).</t>
  </si>
  <si>
    <t>Fridays alternate between secular and and Jewish education; accounted for in calculation. SE+: gym.</t>
  </si>
  <si>
    <t>Fridays alternate between secular and and Jewish education; accounted for in calculation. SE+ includes gym. JE+ includes study of Jewish holidays.</t>
  </si>
  <si>
    <t>Half the grade has secular studies in the morning and Jewish studies in the afternoon and the half of the grade has the reverse. Social studies is integrated into the ELA program. SE+ includes art, gym, music, social-emotional learning.</t>
  </si>
  <si>
    <t>Interviewee reported that secular studies taught every other week on Friday. JE+ includes classes on Jewish holidays.</t>
  </si>
  <si>
    <t xml:space="preserve">JE+ includes Jewish ethics. Interviewee reported that the English teacher barely knows any English and relies on a textbook to teach it.  </t>
  </si>
  <si>
    <t>JE+ includes Yahadut (Jewish general knowledge).</t>
  </si>
  <si>
    <t xml:space="preserve">JE+ includes Hasidic studies, including Likkutei Sichos, Tanya, and other Hasidic and religious texts. The school does not have any official grades. Students are placed in classes based on academic level, but the class groupings correspond to grades 9-12, so the data is classified accordingly. </t>
  </si>
  <si>
    <t xml:space="preserve">Jewish studies are taught in both English and Yiddish. Science is only once a week, as is art and literature. Estimated prayer at 0.5 hr. JE+ includes Yiddish reading and writing. </t>
  </si>
  <si>
    <t xml:space="preserve">According to the interviewee, SE teachers' English skills vary. Some SE teachers don’t speak English, or have very broken English, in which case they speak Yiddish. Otherwise they speak English. This school is affiliated with the Hasidic sect known as "Bobov 45." </t>
  </si>
  <si>
    <t xml:space="preserve">School is a mix of students from a variety of Orthodox backgrounds, including Litvish, Hasidic, Sefardic, etc. </t>
  </si>
  <si>
    <t xml:space="preserve">School is called Ziv HaTorah, but it is located in a building called Merkaz the Center, popularly referred to as Merkaz Community Center. The school appears under "Merkaz the Center" in the NYSED dataset. SE+ includes swimming/gym. JE+ includes study of Jewish holidays. </t>
  </si>
  <si>
    <t xml:space="preserve">SE+ includes music, art, and gym. </t>
  </si>
  <si>
    <t xml:space="preserve">Schedule varies by day; total times estimated based on available data. </t>
  </si>
  <si>
    <t>School serves both Litvish and Hasidic families, but administrative and religious approach is primarily Litvish. SE+ includes gym, computers, play. JE+ includes Yahadus (or Yahadut, Jewish general knowledge). Times estimated based on partial data.</t>
  </si>
  <si>
    <t>School switches off Sunday and Friday, alternating between an extra 1.75 hours in Jewish studies or an extra 2 hours in secular studies. We therefore added half of each of those times to the total for SE and JE weekly hours. They learn Jewish values and good behaviors ("Middos"), general Jewish knowledge, and prayers.</t>
  </si>
  <si>
    <t>SE+ includes exercise and social skills. There is a "Shabbos Party" on Friday.</t>
  </si>
  <si>
    <t xml:space="preserve">SE+ includes AP classes. The secular education weekly total is the average, not the mode, due to variation by day. JE+ includes history of Israel and Machshava (theology). </t>
  </si>
  <si>
    <t>School is considered standard Orthodox Jewish, and it serves students of all types of religious affiliations.  The school does not have grades, and classes are referred to by letter. Students are placed in classes based on their capabilities; the class this data was obtained for corresponds to first grade. Friday is an estimate based on partial data. SE+ includes handwriting, calendar skills, and social thinking. JE+ includes Jewish calendar skills. 100 minutes a week is spent on other subjects,  including social thinking and special activities.</t>
  </si>
  <si>
    <t>SE+ includes gym, play production. JE+ includes study of Mesilas Yisharim, a Jewish ethics text. Hours estimated based on partial data.</t>
  </si>
  <si>
    <t>SE+ includes gym. JE+ includes mussar (Jewish ethics). Hours estimated based on partial data. Student ages vary between 12 and 13.</t>
  </si>
  <si>
    <t>SE+ includes home economics, text analysis, psychology, first aid, gym. JE+ includes biur tefilla (study of Jewish prayer texts) and Yahadut (general Jewish studies).</t>
  </si>
  <si>
    <t xml:space="preserve">SE+ includes PE, electives, graphic design. Students spend 126 minutes a week on other subjects, including freshman programming and a test period. Interviewee reports that the school is ideologically between Orthodox and Modern Orthodox and serves both Sephardim and Ashkenazim. </t>
  </si>
  <si>
    <t>SE+ includes sensory gym and sensory room . JE+ includes Jewish holiday studies. Hours estimated based on partial data.</t>
  </si>
  <si>
    <t>SE+ includes art and gym. Curricula confirmed through school website as well.</t>
  </si>
  <si>
    <t>SE+ includes art, music, technology, physical education;  JE+ includes Israel studies. Note that prayer time varies and .5 hour is an average.</t>
  </si>
  <si>
    <t>SE+ includes art, gym, makerspace. Note that classes are separated by gender and that this schedule is for male students.</t>
  </si>
  <si>
    <t xml:space="preserve">SE+ includes art, gym. JE+ includes biur tefillah (studying Jewish prayer texts). </t>
  </si>
  <si>
    <t>SE+ includes CPR.</t>
  </si>
  <si>
    <t xml:space="preserve">SE+ includes drama and gym. JE+ includes Jewish ethics ("middos"), Yiddish grammar and literature. </t>
  </si>
  <si>
    <t>SE+ includes exercise, music, social skills. JS+ includes Jewish holidays and general stories on Jewish themes.</t>
  </si>
  <si>
    <t xml:space="preserve">SE+ includes entrepreneurship, French, music, makerspace, Spanish. JE+ includes Jewish medical ethics. Daily hours for Jewish and secular studies are averages, not modal data, due to variation in daily data. </t>
  </si>
  <si>
    <t xml:space="preserve">SE+ includes gym, art. </t>
  </si>
  <si>
    <t>SE+ includes gym, coding, art. JE+: includes cantorial study (prayer leading).</t>
  </si>
  <si>
    <t>SE+ includes human development, electives, gym, speech. JE+ includes Jewish ethics, Taamei Hamitzvos (reasons for Jewish laws), theology.</t>
  </si>
  <si>
    <t>SE+ includes skills classes such as typing and sewing.</t>
  </si>
  <si>
    <t>SE+ includes nutrition and "map skills." JE+ includes studying prayer texts and Jewish holidays.</t>
  </si>
  <si>
    <t>SE+ includes Spanish, gym, computers. JE+ includes study of a Jewish text called "Toras Chaim."</t>
  </si>
  <si>
    <t xml:space="preserve">SE+ includes law, music, art, gym. </t>
  </si>
  <si>
    <t>Secular studies include Regent examinations preparation. JE+ includes Jewish ethics, Judaism, family living. SE+ includes gym, theatrical plays, Photoshop. Hours estimated based on partial data.</t>
  </si>
  <si>
    <t>Students have option of taking science and math classes but they are not required. JE+ includes Zionism and Women in Jewish Law. JE elective taken every year.</t>
  </si>
  <si>
    <t>Students have Regents and AP classes. SE+ includes psychology, economics, clubs, gym. JE+ includes hashkafa (Jewish theology or perspectives). Other subjects include advisory, study hall, senior class.</t>
  </si>
  <si>
    <t>Students take Regent exams. SE+ includes sports league. JE+ includes Jewish ethics. Hours estimated based on partial data.</t>
  </si>
  <si>
    <t xml:space="preserve">The class is mixed kindergarten and 1st grade. Students rotate through ELA, math, Judaic subjects, in small groups throughout the morning on Mondays-Thursdays. Fridays are  much shorter and other kinds of subjects, such as social emotional learning and a lot of independent work, are taught. The weekly and daily data reflect the mode from Monday-Thursday, not including Friday. The school attracts families from a very broad mix of levels of religious observance. </t>
  </si>
  <si>
    <t xml:space="preserve">The interviewee referred to this school as Tiferes Shmuel. Based on additional research, it appears that Tiferes Shmuel is the informal name for the high school segment of this school. Birchas Shmuel refers to grades 7-8, but it is registered with New York state  as Birchas Shmuel, grades 7-12. This is a school run by Litvish administration, for boys who struggle in standard yeshivas, so for a mix of backgrounds. JE+ includes Jewish ethics. Secular studies focus on Regent examinations preparation. </t>
  </si>
  <si>
    <t xml:space="preserve">This is a special education school, geared toward Modern Orthodox students. There are no official grades but the classes are on a 9-10 curriculum. SE+ includes STEM, life skills;  JE+ includes hashkafa (Jewish theology or perspectives) and biur tefillah (study of Jewish prayer texts). </t>
  </si>
  <si>
    <t>This is the schedule for 3rd grade boys only; the school has separate classes for boys and girls but in the same building. That is why it is coded as a gender-mixed school. SE+ includes gym, art, music.</t>
  </si>
  <si>
    <t>JE+ refers to daily study of Hasidic (Chabad-Lubavitch) ideas. Modern Hebrew is not explicitly taught, but biblical Hebrew and some modern Hebrew can be picked up through the other Jewish subjects.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</si>
</sst>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theme="1"/>
      <name val="Calibri"/>
      <family val="2"/>
      <scheme val="minor"/>
    </font>
    <font>
      <b/>
      <sz val="11"/>
      <color theme="1"/>
      <name val="Calibri"/>
      <family val="2"/>
      <scheme val="minor"/>
    </font>
    <font>
      <sz val="11"/>
      <color rgb="FF000000"/>
      <name val="Calibri"/>
      <family val="2"/>
      <scheme val="minor"/>
    </font>
    <font>
      <sz val="12"/>
      <color theme="1"/>
      <name val="Calibri"/>
      <family val="2"/>
    </font>
    <font>
      <sz val="11"/>
      <color theme="1"/>
      <name val="Calibri"/>
      <family val="2"/>
    </font>
    <font>
      <sz val="11"/>
      <color rgb="FF000000"/>
      <name val="Calibri"/>
      <family val="2"/>
    </font>
    <font>
      <sz val="11"/>
      <color rgb="FF333333"/>
      <name val="Calibri "/>
    </font>
    <font>
      <sz val="11"/>
      <name val="Calibri"/>
      <family val="2"/>
      <scheme val="minor"/>
    </font>
    <font>
      <b/>
      <sz val="11"/>
      <color rgb="FF000000"/>
      <name val="Calibri"/>
      <family val="2"/>
    </font>
    <font>
      <b/>
      <sz val="11"/>
      <name val="Calibri"/>
      <family val="2"/>
      <scheme val="minor"/>
    </font>
    <font>
      <b/>
      <sz val="12"/>
      <color theme="1"/>
      <name val="Calibri"/>
      <family val="2"/>
    </font>
    <font>
      <b/>
      <sz val="11"/>
      <name val="Calibri"/>
      <family val="2"/>
    </font>
  </fonts>
  <fills count="3">
    <fill>
      <patternFill patternType="none"/>
    </fill>
    <fill>
      <patternFill patternType="gray125"/>
    </fill>
    <fill>
      <patternFill patternType="solid">
        <fgColor theme="8" tint="0.59999389629810485"/>
        <bgColor indexed="64"/>
      </patternFill>
    </fill>
  </fills>
  <borders count="6">
    <border>
      <left/>
      <right/>
      <top/>
      <bottom/>
      <diagonal/>
    </border>
    <border>
      <left/>
      <right/>
      <top style="thin">
        <color rgb="FFA9D08E"/>
      </top>
      <bottom style="thin">
        <color rgb="FFA9D08E"/>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
      <left/>
      <right/>
      <top style="thin">
        <color rgb="FFA9D08E"/>
      </top>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4" fillId="0" borderId="0" xfId="0" applyFont="1"/>
    <xf numFmtId="1" fontId="0" fillId="0" borderId="0" xfId="0" applyNumberFormat="1" applyAlignment="1">
      <alignment horizontal="left"/>
    </xf>
    <xf numFmtId="0" fontId="7" fillId="0" borderId="0" xfId="0" applyFont="1"/>
    <xf numFmtId="0" fontId="5" fillId="0" borderId="1" xfId="0" applyFont="1" applyBorder="1"/>
    <xf numFmtId="0" fontId="2" fillId="0" borderId="0" xfId="0" applyFont="1" applyAlignment="1">
      <alignment horizontal="left"/>
    </xf>
    <xf numFmtId="1" fontId="2" fillId="0" borderId="0" xfId="0" applyNumberFormat="1" applyFont="1" applyAlignment="1">
      <alignment horizontal="left"/>
    </xf>
    <xf numFmtId="0" fontId="6" fillId="0" borderId="0" xfId="0" applyFont="1"/>
    <xf numFmtId="0" fontId="5" fillId="0" borderId="0" xfId="0" applyFont="1"/>
    <xf numFmtId="1" fontId="4" fillId="0" borderId="0" xfId="0" applyNumberFormat="1" applyFont="1" applyAlignment="1">
      <alignment horizontal="left"/>
    </xf>
    <xf numFmtId="0" fontId="0" fillId="0" borderId="0" xfId="0" applyAlignment="1">
      <alignment horizontal="left"/>
    </xf>
    <xf numFmtId="0" fontId="0" fillId="0" borderId="1" xfId="0" applyBorder="1"/>
    <xf numFmtId="0" fontId="0" fillId="0" borderId="2" xfId="0" applyBorder="1"/>
    <xf numFmtId="0" fontId="8" fillId="0" borderId="0" xfId="0" applyFont="1"/>
    <xf numFmtId="0" fontId="5" fillId="0" borderId="0" xfId="0" applyFont="1" applyAlignment="1">
      <alignment horizontal="left"/>
    </xf>
    <xf numFmtId="0" fontId="8" fillId="0" borderId="0" xfId="0" applyFont="1" applyAlignment="1">
      <alignment horizontal="left"/>
    </xf>
    <xf numFmtId="0" fontId="9" fillId="2" borderId="2" xfId="0" applyFont="1" applyFill="1" applyBorder="1"/>
    <xf numFmtId="0" fontId="9" fillId="2" borderId="3" xfId="0" applyFont="1" applyFill="1" applyBorder="1"/>
    <xf numFmtId="0" fontId="2" fillId="0" borderId="2" xfId="0" applyFont="1" applyBorder="1"/>
    <xf numFmtId="0" fontId="4" fillId="0" borderId="2" xfId="0" applyFont="1" applyBorder="1"/>
    <xf numFmtId="49" fontId="0" fillId="0" borderId="2" xfId="0" applyNumberFormat="1" applyBorder="1"/>
    <xf numFmtId="0" fontId="5" fillId="0" borderId="5" xfId="0" applyFont="1" applyBorder="1"/>
    <xf numFmtId="0" fontId="0" fillId="0" borderId="4" xfId="0" applyBorder="1"/>
    <xf numFmtId="0" fontId="10" fillId="0" borderId="0" xfId="0" applyFont="1" applyAlignment="1">
      <alignment horizontal="left"/>
    </xf>
    <xf numFmtId="0" fontId="5" fillId="0" borderId="0" xfId="0" applyFont="1" applyBorder="1"/>
    <xf numFmtId="0" fontId="11" fillId="2" borderId="0" xfId="0" applyFont="1" applyFill="1" applyAlignment="1">
      <alignment horizontal="left"/>
    </xf>
  </cellXfs>
  <cellStyles count="1">
    <cellStyle name="Normal" xfId="0" builtinId="0"/>
  </cellStyles>
  <dxfs count="48">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9" tint="0.39997558519241921"/>
        </top>
        <bottom style="thin">
          <color theme="9" tint="0.39997558519241921"/>
        </bottom>
      </border>
    </dxf>
    <dxf>
      <font>
        <strike val="0"/>
        <outline val="0"/>
        <shadow val="0"/>
        <u val="none"/>
        <vertAlign val="baseline"/>
        <sz val="11"/>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9" tint="0.39997558519241921"/>
        </top>
        <bottom style="thin">
          <color theme="9" tint="0.39997558519241921"/>
        </bottom>
      </border>
    </dxf>
    <dxf>
      <font>
        <strike val="0"/>
        <outline val="0"/>
        <shadow val="0"/>
        <u val="none"/>
        <vertAlign val="baseline"/>
        <sz val="11"/>
        <name val="Calibri"/>
        <family val="2"/>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right/>
        <top style="thin">
          <color rgb="FFA9D08E"/>
        </top>
        <bottom style="thin">
          <color rgb="FFA9D08E"/>
        </bottom>
      </border>
    </dxf>
    <dxf>
      <font>
        <strike val="0"/>
        <outline val="0"/>
        <shadow val="0"/>
        <u val="none"/>
        <vertAlign val="baseline"/>
        <sz val="11"/>
        <name val="Calibri"/>
        <family val="2"/>
      </font>
      <fill>
        <patternFill patternType="none">
          <fgColor indexed="64"/>
          <bgColor auto="1"/>
        </patternFill>
      </fill>
    </dxf>
    <dxf>
      <font>
        <strike val="0"/>
        <outline val="0"/>
        <shadow val="0"/>
        <u val="none"/>
        <vertAlign val="baseline"/>
        <sz val="11"/>
        <name val="Calibri"/>
        <family val="2"/>
      </font>
      <fill>
        <patternFill patternType="none">
          <fgColor indexed="64"/>
          <bgColor auto="1"/>
        </patternFill>
      </fill>
    </dxf>
    <dxf>
      <font>
        <strike val="0"/>
        <outline val="0"/>
        <shadow val="0"/>
        <u val="none"/>
        <vertAlign val="baseline"/>
        <sz val="11"/>
        <name val="Calibri"/>
        <family val="2"/>
      </font>
      <fill>
        <patternFill patternType="none">
          <fgColor indexed="64"/>
          <bgColor auto="1"/>
        </patternFill>
      </fill>
    </dxf>
    <dxf>
      <border outline="0">
        <top style="thin">
          <color theme="9" tint="0.39997558519241921"/>
        </top>
      </border>
    </dxf>
    <dxf>
      <font>
        <strike val="0"/>
        <outline val="0"/>
        <shadow val="0"/>
        <u val="none"/>
        <vertAlign val="baseline"/>
        <sz val="11"/>
        <name val="Calibri"/>
        <family val="2"/>
      </font>
      <fill>
        <patternFill patternType="none">
          <fgColor indexed="64"/>
          <bgColor auto="1"/>
        </patternFill>
      </fill>
    </dxf>
    <dxf>
      <border outline="0">
        <bottom style="thin">
          <color theme="9" tint="0.39997558519241921"/>
        </bottom>
      </border>
    </dxf>
    <dxf>
      <font>
        <b/>
        <i val="0"/>
        <strike val="0"/>
        <condense val="0"/>
        <extend val="0"/>
        <outline val="0"/>
        <shadow val="0"/>
        <u val="none"/>
        <vertAlign val="baseline"/>
        <sz val="11"/>
        <color auto="1"/>
        <name val="Calibri"/>
        <family val="2"/>
        <scheme val="minor"/>
      </font>
      <fill>
        <patternFill patternType="solid">
          <fgColor indexed="64"/>
          <bgColor theme="8" tint="0.59999389629810485"/>
        </patternFill>
      </fill>
    </dxf>
    <dxf>
      <numFmt numFmtId="0" formatCode="General"/>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0" formatCode="General"/>
      <fill>
        <patternFill patternType="none">
          <bgColor auto="1"/>
        </patternFill>
      </fill>
    </dxf>
    <dxf>
      <numFmt numFmtId="0" formatCode="General"/>
      <fill>
        <patternFill patternType="none">
          <bgColor auto="1"/>
        </patternFill>
      </fill>
    </dxf>
    <dxf>
      <fill>
        <patternFill patternType="none">
          <bgColor auto="1"/>
        </patternFill>
      </fill>
    </dxf>
    <dxf>
      <fill>
        <patternFill patternType="none">
          <bgColor auto="1"/>
        </patternFill>
      </fill>
    </dxf>
    <dxf>
      <numFmt numFmtId="0" formatCode="General"/>
      <fill>
        <patternFill patternType="none">
          <bgColor auto="1"/>
        </patternFill>
      </fill>
    </dxf>
    <dxf>
      <numFmt numFmtId="1" formatCode="0"/>
      <fill>
        <patternFill patternType="none">
          <bgColor auto="1"/>
        </patternFill>
      </fill>
      <alignment horizontal="left"/>
    </dxf>
    <dxf>
      <numFmt numFmtId="0" formatCode="General"/>
      <fill>
        <patternFill patternType="none">
          <bgColor auto="1"/>
        </patternFill>
      </fill>
    </dxf>
    <dxf>
      <numFmt numFmtId="0" formatCode="General"/>
      <fill>
        <patternFill patternType="none">
          <bgColor auto="1"/>
        </patternFill>
      </fill>
    </dxf>
    <dxf>
      <fill>
        <patternFill patternType="none">
          <bgColor auto="1"/>
        </patternFill>
      </fill>
    </dxf>
    <dxf>
      <numFmt numFmtId="0" formatCode="General"/>
      <fill>
        <patternFill patternType="none">
          <bgColor auto="1"/>
        </patternFill>
      </fill>
    </dxf>
    <dxf>
      <numFmt numFmtId="0" formatCode="General"/>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1" defaultTableStyle="TableStyleMedium2" defaultPivotStyle="PivotStyleLight16">
    <tableStyle name="Table Style 1" pivot="0" count="1" xr9:uid="{E38ECA85-A631-4711-8B4C-77F35A75DC91}">
      <tableStyleElement type="firstRowStripe" dxfId="47"/>
    </tableStyle>
  </tableStyles>
  <colors>
    <mruColors>
      <color rgb="FFCC99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91E241-2E8F-4D7D-B352-278874D54B8F}" name="Table4_1" displayName="Table4_1" ref="A1:AH172" totalsRowShown="0" dataDxfId="46">
  <sortState xmlns:xlrd2="http://schemas.microsoft.com/office/spreadsheetml/2017/richdata2" caseSensitive="1" ref="A2:AH172">
    <sortCondition ref="C2:C172"/>
  </sortState>
  <tableColumns count="34">
    <tableColumn id="2" xr3:uid="{B0C0BEFF-17D3-4531-8D0E-44D7004F6A45}" name="BEDS code" dataDxfId="45"/>
    <tableColumn id="3" xr3:uid="{237186AA-4312-4345-8A3F-75A8498583B1}" name="Institution ID (NYSED)" dataDxfId="44"/>
    <tableColumn id="4" xr3:uid="{FD4AEED9-7172-483C-896A-664E636E10B6}" name="School name" dataDxfId="43"/>
    <tableColumn id="5" xr3:uid="{71BA87D1-1776-4BBB-B616-6CAF4F8AF86F}" name="School address" dataDxfId="42"/>
    <tableColumn id="35" xr3:uid="{531BE900-A1AE-4A17-9627-22714A2D4B9B}" name="County Data" dataDxfId="41"/>
    <tableColumn id="6" xr3:uid="{A8880A4B-6D4A-4CD8-B093-40A718E72493}" name="Jewish affiliation" dataDxfId="40"/>
    <tableColumn id="7" xr3:uid="{FCA8FBC4-C01E-4610-8F5F-800E5B6D2422}" name="Hasidic Sect" dataDxfId="39"/>
    <tableColumn id="8" xr3:uid="{BFE71458-B92E-4928-866E-B934F643C149}" name="Student Grade " dataDxfId="38"/>
    <tableColumn id="34" xr3:uid="{1923ABFF-A204-43E6-A617-A4AE1FAEE9EC}" name="Grade Grouping" dataDxfId="37">
      <calculatedColumnFormula>IF(OR(H2="K", H2=1, H2="Pre-1a"), "K-1",
 IF(ISNUMBER(H2*1),
   IF(H2*1&lt;=5, "2-5",
   IF(H2*1&lt;=8, "6-8",
   IF(H2*1&lt;=12, "9-12", "OTHER"))),
 "OTHER"))</calculatedColumnFormula>
    </tableColumn>
    <tableColumn id="9" xr3:uid="{02CA43E6-714B-4D5F-9289-C2031F1BD44B}" name="Student age" dataDxfId="36"/>
    <tableColumn id="10" xr3:uid="{865308C5-B643-487A-AA51-52F282D839A8}" name="Gender - school" dataDxfId="35"/>
    <tableColumn id="11" xr3:uid="{5F383CCE-07EB-499E-AB3B-737187228251}" name="Primary language (teaching SE)" dataDxfId="34"/>
    <tableColumn id="12" xr3:uid="{1E7EEECC-7B18-4F88-8440-D66946DA7247}" name="Primary language (students)" dataDxfId="33"/>
    <tableColumn id="13" xr3:uid="{738F874A-15E8-4119-852B-6FB89D71200D}" name="Jewish education (weekly time)" dataDxfId="32"/>
    <tableColumn id="14" xr3:uid="{A1EA935F-0C62-49F6-B9ED-199523F17371}" name="Jewish education (daily time)" dataDxfId="31"/>
    <tableColumn id="15" xr3:uid="{FEB1E98F-BD26-43DB-AE08-2546FE9863A4}" name="Prayer time" dataDxfId="30"/>
    <tableColumn id="16" xr3:uid="{9FDA293A-D098-4D76-97E1-63B0AE4E05C2}" name="Secular Education" dataDxfId="29"/>
    <tableColumn id="17" xr3:uid="{BB7A3751-EE78-4F73-9A8D-545D17102BBF}" name="Secular Ed. (weekly time)" dataDxfId="28"/>
    <tableColumn id="18" xr3:uid="{D10F39BE-06BD-4AC4-9D1F-8F0837F48872}" name="Secular Ed. (daily time)" dataDxfId="27"/>
    <tableColumn id="19" xr3:uid="{14FF36DA-51EA-4047-A495-44095756DAB3}" name="Days SE offered" dataDxfId="26"/>
    <tableColumn id="20" xr3:uid="{B11512A9-154E-41A1-874A-27C0665DD6AA}" name="Grade begin SE" dataDxfId="25"/>
    <tableColumn id="21" xr3:uid="{92706F0B-C1CD-4A74-945A-AD1C7C1808F5}" name="Grade end SE" dataDxfId="24"/>
    <tableColumn id="22" xr3:uid="{38DB1A31-9916-4514-A057-00277B7ABA97}" name="Math" dataDxfId="23"/>
    <tableColumn id="23" xr3:uid="{31F18AAD-5C83-4750-BC52-0A97DFBB3C57}" name="ELA" dataDxfId="22"/>
    <tableColumn id="24" xr3:uid="{83E3DDB1-D2A3-4219-95CD-9239A3C46051}" name="Science" dataDxfId="21"/>
    <tableColumn id="25" xr3:uid="{5B7806E1-8F54-4D2C-8FE7-DE36211E6F0E}" name="Social studies" dataDxfId="20"/>
    <tableColumn id="26" xr3:uid="{F9136192-DD22-4A3F-929C-56E7EBE82791}" name="SE+" dataDxfId="19"/>
    <tableColumn id="27" xr3:uid="{F6AB9B95-E4C6-4B47-8E30-D323E3CE6C40}" name="Bible" dataDxfId="18"/>
    <tableColumn id="28" xr3:uid="{60CA26F1-322C-483A-B3EA-0AEFFBFAF017}" name="Talmud/rabbinics" dataDxfId="17"/>
    <tableColumn id="29" xr3:uid="{255881D0-541B-47A9-B278-CE2F67049F4C}" name="Law - Jewish " dataDxfId="16"/>
    <tableColumn id="30" xr3:uid="{94923BF5-88A8-49BA-A7CF-DA51739F2418}" name="Hebrew language" dataDxfId="15"/>
    <tableColumn id="31" xr3:uid="{11F4B50B-64A7-4C3E-80F8-672A17712D79}" name="Jewish history" dataDxfId="14"/>
    <tableColumn id="32" xr3:uid="{55AB931B-2947-483E-9C9E-99E1F96C7D11}" name="JE+" dataDxfId="13"/>
    <tableColumn id="33" xr3:uid="{866288DF-F8A6-4139-81DD-A2C0F148B8E2}" name="Notes" dataDxfId="1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58CB5E-26ED-42FD-B283-A87818DE1E32}" name="Table3" displayName="Table3" ref="B1:I19" totalsRowShown="0" headerRowDxfId="11" dataDxfId="9" headerRowBorderDxfId="10" tableBorderDxfId="8">
  <autoFilter ref="B1:I19" xr:uid="{AF58CB5E-26ED-42FD-B283-A87818DE1E3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0A52C2-DC84-456F-92C5-5ECECBF8BB99}" name="Institution ID " dataDxfId="7"/>
    <tableColumn id="2" xr3:uid="{97A6108D-A756-4D69-8BC8-13718269B8FF}" name="School name" dataDxfId="6"/>
    <tableColumn id="3" xr3:uid="{D7AD0E6C-50A4-4252-AE59-20684800C24D}" name="School address" dataDxfId="5"/>
    <tableColumn id="4" xr3:uid="{F1714131-BF16-4687-A7A9-28122B20EDF9}" name="County " dataDxfId="4"/>
    <tableColumn id="5" xr3:uid="{38643B94-3B44-427E-9DD9-8D8A3F208510}" name="Jewish affiliation" dataDxfId="3"/>
    <tableColumn id="6" xr3:uid="{6C4AF4E3-9185-4AAE-B809-60B0218155B5}" name="Hasidic Sect" dataDxfId="2"/>
    <tableColumn id="7" xr3:uid="{BEA18043-B283-4A9F-9A6B-78D2B93113B9}" name="Grade Grouping" dataDxfId="1"/>
    <tableColumn id="8" xr3:uid="{D237B3A9-8546-472F-9031-078194CA003A}" name="Gender" dataDxfId="0"/>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5F8F4-6653-4D91-A0B3-ED66E645BE1E}">
  <dimension ref="A1:A5"/>
  <sheetViews>
    <sheetView tabSelected="1" workbookViewId="0">
      <selection activeCell="A9" sqref="A9"/>
    </sheetView>
  </sheetViews>
  <sheetFormatPr defaultRowHeight="14.25"/>
  <sheetData>
    <row r="1" spans="1:1">
      <c r="A1" t="s">
        <v>329</v>
      </c>
    </row>
    <row r="3" spans="1:1">
      <c r="A3" t="s">
        <v>331</v>
      </c>
    </row>
    <row r="5" spans="1:1">
      <c r="A5" t="s">
        <v>330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B564-F4AA-4B98-B928-1EAD02BD8712}">
  <dimension ref="A1:AH172"/>
  <sheetViews>
    <sheetView topLeftCell="A115" zoomScale="115" zoomScaleNormal="90" workbookViewId="0">
      <selection activeCell="B116" sqref="B116"/>
    </sheetView>
  </sheetViews>
  <sheetFormatPr defaultColWidth="8.86328125" defaultRowHeight="14.25"/>
  <cols>
    <col min="1" max="1" width="14.265625" bestFit="1" customWidth="1"/>
    <col min="2" max="2" width="21.73046875" bestFit="1" customWidth="1"/>
    <col min="3" max="3" width="50.73046875" bestFit="1" customWidth="1"/>
    <col min="4" max="4" width="45.265625" bestFit="1" customWidth="1"/>
    <col min="5" max="5" width="19.73046875" customWidth="1"/>
    <col min="6" max="6" width="29.86328125" customWidth="1"/>
    <col min="7" max="7" width="15.86328125" style="4" customWidth="1"/>
    <col min="8" max="8" width="15.86328125" customWidth="1"/>
    <col min="9" max="9" width="17.73046875" customWidth="1"/>
    <col min="10" max="10" width="16.265625" customWidth="1"/>
    <col min="11" max="11" width="29" customWidth="1"/>
    <col min="12" max="12" width="27" customWidth="1"/>
    <col min="13" max="13" width="21" bestFit="1" customWidth="1"/>
    <col min="14" max="14" width="25.265625" bestFit="1" customWidth="1"/>
    <col min="15" max="15" width="13" bestFit="1" customWidth="1"/>
    <col min="16" max="16" width="9.86328125" customWidth="1"/>
    <col min="17" max="17" width="17" bestFit="1" customWidth="1"/>
    <col min="18" max="18" width="15.265625" bestFit="1" customWidth="1"/>
    <col min="19" max="19" width="16" bestFit="1" customWidth="1"/>
    <col min="20" max="20" width="15" bestFit="1" customWidth="1"/>
    <col min="21" max="21" width="14" bestFit="1" customWidth="1"/>
    <col min="22" max="22" width="7.73046875" bestFit="1" customWidth="1"/>
    <col min="23" max="23" width="6" bestFit="1" customWidth="1"/>
    <col min="24" max="24" width="9" bestFit="1" customWidth="1"/>
    <col min="25" max="25" width="14.265625" bestFit="1" customWidth="1"/>
    <col min="26" max="26" width="6" bestFit="1" customWidth="1"/>
    <col min="27" max="27" width="7" bestFit="1" customWidth="1"/>
    <col min="28" max="28" width="6.86328125" customWidth="1"/>
    <col min="29" max="29" width="4.33203125" customWidth="1"/>
    <col min="30" max="30" width="5.3984375" customWidth="1"/>
    <col min="31" max="31" width="8" customWidth="1"/>
    <col min="32" max="32" width="5.73046875" bestFit="1" customWidth="1"/>
    <col min="33" max="33" width="3.3984375" bestFit="1" customWidth="1"/>
  </cols>
  <sheetData>
    <row r="1" spans="1:34" ht="15.75">
      <c r="A1" t="s">
        <v>0</v>
      </c>
      <c r="B1" t="s">
        <v>172</v>
      </c>
      <c r="C1" t="s">
        <v>1</v>
      </c>
      <c r="D1" t="s">
        <v>2</v>
      </c>
      <c r="E1" t="s">
        <v>173</v>
      </c>
      <c r="F1" t="s">
        <v>174</v>
      </c>
      <c r="G1" s="25" t="s">
        <v>389</v>
      </c>
      <c r="H1" s="4" t="s">
        <v>175</v>
      </c>
      <c r="I1" t="s">
        <v>176</v>
      </c>
      <c r="J1" t="s">
        <v>21</v>
      </c>
      <c r="K1" t="s">
        <v>22</v>
      </c>
      <c r="L1" t="s">
        <v>177</v>
      </c>
      <c r="M1" t="s">
        <v>178</v>
      </c>
      <c r="N1" t="s">
        <v>372</v>
      </c>
      <c r="O1" t="s">
        <v>370</v>
      </c>
      <c r="P1" t="s">
        <v>373</v>
      </c>
      <c r="Q1" t="s">
        <v>371</v>
      </c>
      <c r="R1" t="s">
        <v>374</v>
      </c>
      <c r="S1" t="s">
        <v>375</v>
      </c>
      <c r="T1" t="s">
        <v>28</v>
      </c>
      <c r="U1" t="s">
        <v>376</v>
      </c>
      <c r="V1" t="s">
        <v>179</v>
      </c>
      <c r="W1" t="s">
        <v>180</v>
      </c>
      <c r="X1" t="s">
        <v>181</v>
      </c>
      <c r="Y1" t="s">
        <v>182</v>
      </c>
      <c r="Z1" t="s">
        <v>183</v>
      </c>
      <c r="AA1" t="s">
        <v>184</v>
      </c>
      <c r="AB1" t="s">
        <v>185</v>
      </c>
      <c r="AC1" t="s">
        <v>186</v>
      </c>
      <c r="AD1" t="s">
        <v>187</v>
      </c>
      <c r="AE1" t="s">
        <v>188</v>
      </c>
      <c r="AF1" t="s">
        <v>189</v>
      </c>
      <c r="AG1" t="s">
        <v>190</v>
      </c>
      <c r="AH1" t="s">
        <v>191</v>
      </c>
    </row>
    <row r="2" spans="1:34">
      <c r="A2">
        <v>500402226478</v>
      </c>
      <c r="B2">
        <v>800000039032</v>
      </c>
      <c r="C2" t="s">
        <v>37</v>
      </c>
      <c r="D2" t="s">
        <v>38</v>
      </c>
      <c r="E2" s="6" t="s">
        <v>210</v>
      </c>
      <c r="F2" t="s">
        <v>285</v>
      </c>
      <c r="G2"/>
      <c r="H2" s="4">
        <v>6</v>
      </c>
      <c r="I2" t="str">
        <f>IF(OR(H2="K", H2=1, H2="Pre-1a"), "K-1",
 IF(ISNUMBER(H2*1),
   IF(H2*1&lt;=5, "2-5",
   IF(H2*1&lt;=8, "6-8",
   IF(H2*1&lt;=12, "9-12", "OTHER"))),
 "OTHER"))</f>
        <v>6-8</v>
      </c>
      <c r="J2">
        <v>12</v>
      </c>
      <c r="K2">
        <v>2</v>
      </c>
      <c r="L2" t="s">
        <v>195</v>
      </c>
      <c r="M2" t="s">
        <v>195</v>
      </c>
      <c r="N2">
        <v>16</v>
      </c>
      <c r="O2">
        <v>4</v>
      </c>
      <c r="P2">
        <v>0.5</v>
      </c>
      <c r="Q2">
        <v>1</v>
      </c>
      <c r="R2">
        <v>14.75</v>
      </c>
      <c r="S2">
        <v>3.75</v>
      </c>
      <c r="T2" t="s">
        <v>197</v>
      </c>
      <c r="U2" t="s">
        <v>197</v>
      </c>
      <c r="V2" t="s">
        <v>197</v>
      </c>
      <c r="W2">
        <v>1</v>
      </c>
      <c r="X2">
        <v>1</v>
      </c>
      <c r="Y2">
        <v>1</v>
      </c>
      <c r="Z2">
        <v>1</v>
      </c>
      <c r="AA2" t="s">
        <v>197</v>
      </c>
      <c r="AB2" t="s">
        <v>197</v>
      </c>
      <c r="AC2" t="s">
        <v>197</v>
      </c>
      <c r="AD2" t="s">
        <v>197</v>
      </c>
      <c r="AE2" t="s">
        <v>197</v>
      </c>
      <c r="AF2" t="s">
        <v>197</v>
      </c>
      <c r="AG2" t="s">
        <v>197</v>
      </c>
      <c r="AH2" t="s">
        <v>358</v>
      </c>
    </row>
    <row r="3" spans="1:34">
      <c r="A3">
        <v>500402226478</v>
      </c>
      <c r="B3" t="s">
        <v>286</v>
      </c>
      <c r="C3" t="s">
        <v>37</v>
      </c>
      <c r="D3" t="s">
        <v>357</v>
      </c>
      <c r="E3" s="6" t="s">
        <v>210</v>
      </c>
      <c r="F3" t="s">
        <v>285</v>
      </c>
      <c r="G3"/>
      <c r="H3" s="4">
        <v>3</v>
      </c>
      <c r="I3" t="str">
        <f>IF(OR(H3="K", H3=1, H3="Pre-1a"), "K-1",
 IF(ISNUMBER(H3*1),
   IF(H3*1&lt;=5, "2-5",
   IF(H3*1&lt;=8, "6-8",
   IF(H3*1&lt;=12, "9-12", "OTHER"))),
 "OTHER"))</f>
        <v>2-5</v>
      </c>
      <c r="J3">
        <v>8</v>
      </c>
      <c r="K3">
        <v>1</v>
      </c>
      <c r="L3" t="s">
        <v>195</v>
      </c>
      <c r="M3" t="s">
        <v>195</v>
      </c>
      <c r="N3">
        <v>13.75</v>
      </c>
      <c r="O3">
        <v>2.5</v>
      </c>
      <c r="P3">
        <v>0.5</v>
      </c>
      <c r="Q3">
        <v>1</v>
      </c>
      <c r="R3">
        <v>11</v>
      </c>
      <c r="S3">
        <v>2.75</v>
      </c>
      <c r="T3">
        <v>4</v>
      </c>
      <c r="U3" t="s">
        <v>197</v>
      </c>
      <c r="V3" t="s">
        <v>197</v>
      </c>
      <c r="W3">
        <v>1</v>
      </c>
      <c r="X3">
        <v>1</v>
      </c>
      <c r="Y3">
        <v>1</v>
      </c>
      <c r="Z3">
        <v>1</v>
      </c>
      <c r="AA3">
        <v>1</v>
      </c>
      <c r="AB3">
        <v>1</v>
      </c>
      <c r="AC3">
        <v>2</v>
      </c>
      <c r="AD3">
        <v>2</v>
      </c>
      <c r="AE3">
        <v>1</v>
      </c>
      <c r="AF3">
        <v>2</v>
      </c>
      <c r="AG3" t="s">
        <v>197</v>
      </c>
      <c r="AH3" t="s">
        <v>431</v>
      </c>
    </row>
    <row r="4" spans="1:34">
      <c r="A4">
        <v>590901226658</v>
      </c>
      <c r="B4">
        <v>800000092856</v>
      </c>
      <c r="C4" t="s">
        <v>39</v>
      </c>
      <c r="D4" t="s">
        <v>40</v>
      </c>
      <c r="E4" s="6" t="s">
        <v>215</v>
      </c>
      <c r="F4" t="s">
        <v>211</v>
      </c>
      <c r="G4" t="s">
        <v>9</v>
      </c>
      <c r="H4" s="4">
        <v>7</v>
      </c>
      <c r="I4" t="str">
        <f>IF(OR(H4="K", H4=1, H4="Pre-1a"), "K-1",
 IF(ISNUMBER(H4*1),
   IF(H4*1&lt;=5, "2-5",
   IF(H4*1&lt;=8, "6-8",
   IF(H4*1&lt;=12, "9-12", "OTHER"))),
 "OTHER"))</f>
        <v>6-8</v>
      </c>
      <c r="J4">
        <v>12</v>
      </c>
      <c r="K4">
        <v>2</v>
      </c>
      <c r="L4" t="s">
        <v>197</v>
      </c>
      <c r="M4" t="s">
        <v>34</v>
      </c>
      <c r="N4">
        <v>27.5</v>
      </c>
      <c r="O4">
        <v>5.25</v>
      </c>
      <c r="P4">
        <v>1</v>
      </c>
      <c r="Q4">
        <v>2</v>
      </c>
      <c r="R4">
        <v>0</v>
      </c>
      <c r="S4">
        <v>0</v>
      </c>
      <c r="T4">
        <v>0</v>
      </c>
      <c r="U4" t="s">
        <v>197</v>
      </c>
      <c r="V4" t="s">
        <v>197</v>
      </c>
      <c r="W4">
        <v>2</v>
      </c>
      <c r="X4">
        <v>2</v>
      </c>
      <c r="Y4">
        <v>2</v>
      </c>
      <c r="Z4">
        <v>2</v>
      </c>
      <c r="AA4">
        <v>2</v>
      </c>
      <c r="AB4">
        <v>1</v>
      </c>
      <c r="AC4">
        <v>1</v>
      </c>
      <c r="AD4">
        <v>1</v>
      </c>
      <c r="AE4">
        <v>2</v>
      </c>
      <c r="AF4">
        <v>2</v>
      </c>
      <c r="AG4">
        <v>2</v>
      </c>
    </row>
    <row r="5" spans="1:34">
      <c r="A5">
        <v>332000226489</v>
      </c>
      <c r="B5">
        <v>800000091482</v>
      </c>
      <c r="C5" t="s">
        <v>41</v>
      </c>
      <c r="D5" t="s">
        <v>42</v>
      </c>
      <c r="E5" s="6" t="s">
        <v>192</v>
      </c>
      <c r="F5" t="s">
        <v>211</v>
      </c>
      <c r="G5" s="10" t="s">
        <v>386</v>
      </c>
      <c r="H5" s="4">
        <v>12</v>
      </c>
      <c r="I5" t="str">
        <f>IF(OR(H5="K", H5=1, H5="Pre-1a"), "K-1",
 IF(ISNUMBER(H5*1),
   IF(H5*1&lt;=5, "2-5",
   IF(H5*1&lt;=8, "6-8",
   IF(H5*1&lt;=12, "9-12", "OTHER"))),
 "OTHER"))</f>
        <v>9-12</v>
      </c>
      <c r="J5">
        <v>18</v>
      </c>
      <c r="K5">
        <v>1</v>
      </c>
      <c r="L5" t="s">
        <v>195</v>
      </c>
      <c r="M5" t="s">
        <v>195</v>
      </c>
      <c r="N5" s="7">
        <v>15</v>
      </c>
      <c r="O5" s="7">
        <v>3</v>
      </c>
      <c r="P5" s="7">
        <v>0.5</v>
      </c>
      <c r="Q5" s="7">
        <v>1</v>
      </c>
      <c r="R5" s="7">
        <v>13.5</v>
      </c>
      <c r="S5" s="7">
        <v>3</v>
      </c>
      <c r="T5">
        <v>5</v>
      </c>
      <c r="U5" t="s">
        <v>197</v>
      </c>
      <c r="V5" t="s">
        <v>197</v>
      </c>
      <c r="W5">
        <v>1</v>
      </c>
      <c r="X5">
        <v>1</v>
      </c>
      <c r="Y5">
        <v>1</v>
      </c>
      <c r="Z5">
        <v>1</v>
      </c>
      <c r="AA5">
        <v>1</v>
      </c>
      <c r="AB5">
        <v>1</v>
      </c>
      <c r="AC5">
        <v>2</v>
      </c>
      <c r="AD5">
        <v>1</v>
      </c>
      <c r="AE5">
        <v>2</v>
      </c>
      <c r="AF5">
        <v>1</v>
      </c>
      <c r="AG5">
        <v>1</v>
      </c>
      <c r="AH5" t="s">
        <v>442</v>
      </c>
    </row>
    <row r="6" spans="1:34">
      <c r="A6">
        <v>332000226183</v>
      </c>
      <c r="B6">
        <v>800000084406</v>
      </c>
      <c r="C6" t="s">
        <v>43</v>
      </c>
      <c r="D6" t="s">
        <v>44</v>
      </c>
      <c r="E6" s="6" t="s">
        <v>192</v>
      </c>
      <c r="F6" t="s">
        <v>211</v>
      </c>
      <c r="G6" t="s">
        <v>15</v>
      </c>
      <c r="H6" s="4">
        <v>2</v>
      </c>
      <c r="I6" t="str">
        <f>IF(OR(H6="K", H6=1, H6="Pre-1a"), "K-1",
 IF(ISNUMBER(H6*1),
   IF(H6*1&lt;=5, "2-5",
   IF(H6*1&lt;=8, "6-8",
   IF(H6*1&lt;=12, "9-12", "OTHER"))),
 "OTHER"))</f>
        <v>2-5</v>
      </c>
      <c r="J6">
        <v>8</v>
      </c>
      <c r="K6">
        <v>1</v>
      </c>
      <c r="L6" t="s">
        <v>195</v>
      </c>
      <c r="M6" t="s">
        <v>34</v>
      </c>
      <c r="N6">
        <v>12.25</v>
      </c>
      <c r="O6">
        <v>2.5</v>
      </c>
      <c r="P6">
        <v>0.25</v>
      </c>
      <c r="Q6">
        <v>1</v>
      </c>
      <c r="R6">
        <v>11.75</v>
      </c>
      <c r="S6">
        <v>3</v>
      </c>
      <c r="T6">
        <v>4</v>
      </c>
      <c r="U6">
        <v>1</v>
      </c>
      <c r="V6">
        <v>8</v>
      </c>
      <c r="W6">
        <v>1</v>
      </c>
      <c r="X6">
        <v>1</v>
      </c>
      <c r="Y6">
        <v>2</v>
      </c>
      <c r="Z6">
        <v>1</v>
      </c>
      <c r="AA6">
        <v>2</v>
      </c>
    </row>
    <row r="7" spans="1:34">
      <c r="A7">
        <v>500402225496</v>
      </c>
      <c r="B7">
        <v>800000059467</v>
      </c>
      <c r="C7" t="s">
        <v>45</v>
      </c>
      <c r="D7" t="s">
        <v>46</v>
      </c>
      <c r="E7" s="6" t="s">
        <v>210</v>
      </c>
      <c r="F7" t="s">
        <v>211</v>
      </c>
      <c r="G7" s="3" t="s">
        <v>385</v>
      </c>
      <c r="H7" s="4">
        <v>8</v>
      </c>
      <c r="I7" t="str">
        <f>IF(OR(H7="K", H7=1, H7="Pre-1a"), "K-1",
 IF(ISNUMBER(H7*1),
   IF(H7*1&lt;=5, "2-5",
   IF(H7*1&lt;=8, "6-8",
   IF(H7*1&lt;=12, "9-12", "OTHER"))),
 "OTHER"))</f>
        <v>6-8</v>
      </c>
      <c r="J7">
        <v>14</v>
      </c>
      <c r="K7">
        <v>1</v>
      </c>
      <c r="L7" t="s">
        <v>195</v>
      </c>
      <c r="M7" t="s">
        <v>195</v>
      </c>
      <c r="N7">
        <v>12.25</v>
      </c>
      <c r="O7">
        <v>2.5</v>
      </c>
      <c r="P7">
        <v>1</v>
      </c>
      <c r="Q7">
        <v>1</v>
      </c>
      <c r="R7">
        <v>11.25</v>
      </c>
      <c r="S7">
        <v>2.75</v>
      </c>
      <c r="T7">
        <v>4</v>
      </c>
      <c r="U7">
        <v>1</v>
      </c>
      <c r="V7">
        <v>8</v>
      </c>
      <c r="W7">
        <v>1</v>
      </c>
      <c r="X7">
        <v>1</v>
      </c>
      <c r="Y7">
        <v>1</v>
      </c>
      <c r="Z7">
        <v>1</v>
      </c>
      <c r="AB7">
        <v>1</v>
      </c>
      <c r="AC7">
        <v>2</v>
      </c>
      <c r="AD7">
        <v>1</v>
      </c>
      <c r="AE7">
        <v>1</v>
      </c>
      <c r="AF7">
        <v>1</v>
      </c>
      <c r="AG7">
        <v>2</v>
      </c>
    </row>
    <row r="8" spans="1:34">
      <c r="A8">
        <v>332000228436</v>
      </c>
      <c r="B8">
        <v>800000044285</v>
      </c>
      <c r="C8" t="s">
        <v>47</v>
      </c>
      <c r="D8" t="s">
        <v>48</v>
      </c>
      <c r="E8" s="6" t="s">
        <v>192</v>
      </c>
      <c r="F8" t="s">
        <v>211</v>
      </c>
      <c r="G8" s="3" t="s">
        <v>385</v>
      </c>
      <c r="H8" s="4">
        <v>7</v>
      </c>
      <c r="I8" t="str">
        <f>IF(OR(H8="K", H8=1, H8="Pre-1a"), "K-1",
 IF(ISNUMBER(H8*1),
   IF(H8*1&lt;=5, "2-5",
   IF(H8*1&lt;=8, "6-8",
   IF(H8*1&lt;=12, "9-12", "OTHER"))),
 "OTHER"))</f>
        <v>6-8</v>
      </c>
      <c r="K8">
        <v>1</v>
      </c>
      <c r="L8" t="s">
        <v>195</v>
      </c>
      <c r="M8" t="s">
        <v>195</v>
      </c>
      <c r="N8">
        <v>12.25</v>
      </c>
      <c r="O8">
        <v>2.75</v>
      </c>
      <c r="P8">
        <v>0.75</v>
      </c>
      <c r="Q8">
        <v>1</v>
      </c>
      <c r="R8">
        <v>11.75</v>
      </c>
      <c r="S8">
        <v>2.5</v>
      </c>
      <c r="T8">
        <v>5</v>
      </c>
      <c r="U8" t="s">
        <v>197</v>
      </c>
      <c r="V8" t="s">
        <v>197</v>
      </c>
      <c r="W8">
        <v>1</v>
      </c>
      <c r="X8">
        <v>1</v>
      </c>
      <c r="Y8">
        <v>1</v>
      </c>
      <c r="Z8">
        <v>1</v>
      </c>
      <c r="AA8">
        <v>1</v>
      </c>
      <c r="AB8">
        <v>1</v>
      </c>
      <c r="AC8">
        <v>2</v>
      </c>
      <c r="AD8">
        <v>1</v>
      </c>
      <c r="AE8">
        <v>1</v>
      </c>
      <c r="AF8">
        <v>2</v>
      </c>
      <c r="AG8">
        <v>1</v>
      </c>
      <c r="AH8" t="s">
        <v>443</v>
      </c>
    </row>
    <row r="9" spans="1:34">
      <c r="A9">
        <v>342700226221</v>
      </c>
      <c r="B9">
        <v>800000087003</v>
      </c>
      <c r="C9" t="s">
        <v>49</v>
      </c>
      <c r="D9" t="s">
        <v>50</v>
      </c>
      <c r="E9" s="6" t="s">
        <v>269</v>
      </c>
      <c r="F9" s="3" t="s">
        <v>266</v>
      </c>
      <c r="G9"/>
      <c r="H9" s="4">
        <v>1</v>
      </c>
      <c r="I9" t="str">
        <f>IF(OR(H9="K", H9=1, H9="Pre-1a"), "K-1",
 IF(ISNUMBER(H9*1),
   IF(H9*1&lt;=5, "2-5",
   IF(H9*1&lt;=8, "6-8",
   IF(H9*1&lt;=12, "9-12", "OTHER"))),
 "OTHER"))</f>
        <v>K-1</v>
      </c>
      <c r="J9" t="s">
        <v>270</v>
      </c>
      <c r="K9">
        <v>1</v>
      </c>
      <c r="L9" t="s">
        <v>195</v>
      </c>
      <c r="M9" t="s">
        <v>195</v>
      </c>
      <c r="N9">
        <v>12.75</v>
      </c>
      <c r="O9">
        <v>2.5</v>
      </c>
      <c r="P9">
        <v>0.5</v>
      </c>
      <c r="Q9">
        <v>1</v>
      </c>
      <c r="R9">
        <v>11</v>
      </c>
      <c r="S9">
        <v>2.75</v>
      </c>
      <c r="T9">
        <v>4</v>
      </c>
      <c r="U9" t="s">
        <v>197</v>
      </c>
      <c r="V9" t="s">
        <v>197</v>
      </c>
      <c r="W9">
        <v>1</v>
      </c>
      <c r="X9">
        <v>1</v>
      </c>
      <c r="Y9">
        <v>1</v>
      </c>
      <c r="Z9">
        <v>1</v>
      </c>
      <c r="AA9">
        <v>1</v>
      </c>
      <c r="AB9">
        <v>1</v>
      </c>
      <c r="AC9">
        <v>2</v>
      </c>
      <c r="AD9">
        <v>2</v>
      </c>
      <c r="AE9">
        <v>1</v>
      </c>
      <c r="AF9">
        <v>2</v>
      </c>
      <c r="AG9">
        <v>2</v>
      </c>
      <c r="AH9" t="s">
        <v>439</v>
      </c>
    </row>
    <row r="10" spans="1:34">
      <c r="A10">
        <v>342700226221</v>
      </c>
      <c r="B10">
        <v>800000087003</v>
      </c>
      <c r="C10" t="s">
        <v>49</v>
      </c>
      <c r="D10" t="s">
        <v>50</v>
      </c>
      <c r="E10" s="6" t="s">
        <v>269</v>
      </c>
      <c r="F10" s="3" t="s">
        <v>266</v>
      </c>
      <c r="G10"/>
      <c r="H10" s="4">
        <v>2</v>
      </c>
      <c r="I10" t="str">
        <f>IF(OR(H10="K", H10=1, H10="Pre-1a"), "K-1",
 IF(ISNUMBER(H10*1),
   IF(H10*1&lt;=5, "2-5",
   IF(H10*1&lt;=8, "6-8",
   IF(H10*1&lt;=12, "9-12", "OTHER"))),
 "OTHER"))</f>
        <v>2-5</v>
      </c>
      <c r="J10" t="s">
        <v>270</v>
      </c>
      <c r="K10">
        <v>1</v>
      </c>
      <c r="L10" t="s">
        <v>195</v>
      </c>
      <c r="M10" t="s">
        <v>195</v>
      </c>
      <c r="N10">
        <v>12.75</v>
      </c>
      <c r="O10">
        <v>2.5</v>
      </c>
      <c r="P10">
        <v>0.5</v>
      </c>
      <c r="Q10">
        <v>1</v>
      </c>
      <c r="R10">
        <v>11</v>
      </c>
      <c r="S10">
        <v>2.75</v>
      </c>
      <c r="T10">
        <v>4</v>
      </c>
      <c r="U10" t="s">
        <v>197</v>
      </c>
      <c r="V10" t="s">
        <v>197</v>
      </c>
      <c r="W10">
        <v>1</v>
      </c>
      <c r="X10">
        <v>1</v>
      </c>
      <c r="Y10">
        <v>1</v>
      </c>
      <c r="Z10">
        <v>1</v>
      </c>
      <c r="AA10">
        <v>1</v>
      </c>
      <c r="AB10">
        <v>1</v>
      </c>
      <c r="AC10">
        <v>2</v>
      </c>
      <c r="AD10">
        <v>2</v>
      </c>
      <c r="AE10">
        <v>1</v>
      </c>
      <c r="AF10">
        <v>2</v>
      </c>
      <c r="AG10">
        <v>2</v>
      </c>
      <c r="AH10" t="s">
        <v>349</v>
      </c>
    </row>
    <row r="11" spans="1:34">
      <c r="A11">
        <v>331500229003</v>
      </c>
      <c r="B11">
        <v>800000043817</v>
      </c>
      <c r="C11" t="s">
        <v>52</v>
      </c>
      <c r="D11" t="s">
        <v>53</v>
      </c>
      <c r="E11" s="6" t="s">
        <v>192</v>
      </c>
      <c r="F11" t="s">
        <v>211</v>
      </c>
      <c r="G11" t="s">
        <v>35</v>
      </c>
      <c r="H11" s="4" t="s">
        <v>244</v>
      </c>
      <c r="I11" t="str">
        <f>IF(OR(H11="K", H11=1, H11="Pre-1a"), "K-1",
 IF(ISNUMBER(H11*1),
   IF(H11*1&lt;=5, "2-5",
   IF(H11*1&lt;=8, "6-8",
   IF(H11*1&lt;=12, "9-12", "OTHER"))),
 "OTHER"))</f>
        <v>K-1</v>
      </c>
      <c r="J11" t="s">
        <v>209</v>
      </c>
      <c r="K11">
        <v>1</v>
      </c>
      <c r="L11" t="s">
        <v>195</v>
      </c>
      <c r="M11" t="s">
        <v>195</v>
      </c>
      <c r="N11">
        <v>8</v>
      </c>
      <c r="O11">
        <v>1.75</v>
      </c>
      <c r="P11">
        <v>0.25</v>
      </c>
      <c r="Q11">
        <v>1</v>
      </c>
      <c r="R11">
        <v>8</v>
      </c>
      <c r="S11">
        <v>2</v>
      </c>
      <c r="T11">
        <v>4</v>
      </c>
      <c r="U11">
        <v>1</v>
      </c>
      <c r="V11">
        <v>8</v>
      </c>
      <c r="W11">
        <v>1</v>
      </c>
      <c r="X11">
        <v>1</v>
      </c>
      <c r="Y11">
        <v>1</v>
      </c>
      <c r="Z11">
        <v>2</v>
      </c>
      <c r="AA11">
        <v>2</v>
      </c>
      <c r="AB11">
        <v>1</v>
      </c>
      <c r="AC11">
        <v>2</v>
      </c>
      <c r="AD11">
        <v>1</v>
      </c>
      <c r="AE11">
        <v>2</v>
      </c>
      <c r="AF11">
        <v>1</v>
      </c>
      <c r="AG11">
        <v>1</v>
      </c>
    </row>
    <row r="12" spans="1:34">
      <c r="A12">
        <v>500402229085</v>
      </c>
      <c r="B12">
        <v>800000039021</v>
      </c>
      <c r="C12" t="s">
        <v>54</v>
      </c>
      <c r="D12" t="s">
        <v>55</v>
      </c>
      <c r="E12" s="6" t="s">
        <v>210</v>
      </c>
      <c r="F12" s="3" t="s">
        <v>266</v>
      </c>
      <c r="G12"/>
      <c r="H12" s="4">
        <v>7</v>
      </c>
      <c r="I12" t="str">
        <f>IF(OR(H12="K", H12=1, H12="Pre-1a"), "K-1",
 IF(ISNUMBER(H12*1),
   IF(H12*1&lt;=5, "2-5",
   IF(H12*1&lt;=8, "6-8",
   IF(H12*1&lt;=12, "9-12", "OTHER"))),
 "OTHER"))</f>
        <v>6-8</v>
      </c>
      <c r="J12" t="s">
        <v>203</v>
      </c>
      <c r="K12">
        <v>2</v>
      </c>
      <c r="L12" t="s">
        <v>195</v>
      </c>
      <c r="M12" t="s">
        <v>195</v>
      </c>
      <c r="N12">
        <v>20.25</v>
      </c>
      <c r="O12">
        <v>3.5</v>
      </c>
      <c r="P12">
        <v>0.5</v>
      </c>
      <c r="Q12">
        <v>1</v>
      </c>
      <c r="R12">
        <v>11</v>
      </c>
      <c r="S12">
        <v>2.75</v>
      </c>
      <c r="T12">
        <v>4</v>
      </c>
      <c r="U12" t="s">
        <v>197</v>
      </c>
      <c r="V12" t="s">
        <v>197</v>
      </c>
      <c r="W12">
        <v>1</v>
      </c>
      <c r="X12">
        <v>1</v>
      </c>
      <c r="Y12" t="s">
        <v>197</v>
      </c>
      <c r="Z12" t="s">
        <v>197</v>
      </c>
      <c r="AA12">
        <v>1</v>
      </c>
      <c r="AC12" t="s">
        <v>197</v>
      </c>
      <c r="AD12" t="s">
        <v>197</v>
      </c>
      <c r="AE12" t="s">
        <v>197</v>
      </c>
      <c r="AF12">
        <v>1</v>
      </c>
      <c r="AG12" t="s">
        <v>197</v>
      </c>
      <c r="AH12" t="s">
        <v>435</v>
      </c>
    </row>
    <row r="13" spans="1:34">
      <c r="A13">
        <v>332000226486</v>
      </c>
      <c r="B13">
        <v>800000044318</v>
      </c>
      <c r="C13" t="s">
        <v>56</v>
      </c>
      <c r="D13" t="s">
        <v>57</v>
      </c>
      <c r="E13" s="6" t="s">
        <v>192</v>
      </c>
      <c r="F13" s="3" t="s">
        <v>266</v>
      </c>
      <c r="G13"/>
      <c r="H13" s="4">
        <v>5</v>
      </c>
      <c r="I13" t="str">
        <f>IF(OR(H13="K", H13=1, H13="Pre-1a"), "K-1",
 IF(ISNUMBER(H13*1),
   IF(H13*1&lt;=5, "2-5",
   IF(H13*1&lt;=8, "6-8",
   IF(H13*1&lt;=12, "9-12", "OTHER"))),
 "OTHER"))</f>
        <v>2-5</v>
      </c>
      <c r="J13">
        <v>10</v>
      </c>
      <c r="K13">
        <v>1</v>
      </c>
      <c r="L13" t="s">
        <v>195</v>
      </c>
      <c r="M13" t="s">
        <v>195</v>
      </c>
      <c r="N13">
        <v>12.5</v>
      </c>
      <c r="O13">
        <v>2.5</v>
      </c>
      <c r="P13">
        <v>0.5</v>
      </c>
      <c r="Q13">
        <v>1</v>
      </c>
      <c r="R13">
        <v>12</v>
      </c>
      <c r="S13">
        <v>3</v>
      </c>
      <c r="T13">
        <v>4</v>
      </c>
      <c r="U13" t="s">
        <v>244</v>
      </c>
      <c r="V13">
        <v>12</v>
      </c>
      <c r="W13">
        <v>1</v>
      </c>
      <c r="X13">
        <v>1</v>
      </c>
      <c r="Y13">
        <v>1</v>
      </c>
      <c r="Z13">
        <v>1</v>
      </c>
      <c r="AA13">
        <v>1</v>
      </c>
      <c r="AB13">
        <v>1</v>
      </c>
      <c r="AC13">
        <v>2</v>
      </c>
      <c r="AD13">
        <v>1</v>
      </c>
      <c r="AE13">
        <v>1</v>
      </c>
      <c r="AF13">
        <v>2</v>
      </c>
      <c r="AG13">
        <v>1</v>
      </c>
      <c r="AH13" t="s">
        <v>421</v>
      </c>
    </row>
    <row r="14" spans="1:34">
      <c r="A14">
        <v>332000226486</v>
      </c>
      <c r="B14">
        <v>800000044318</v>
      </c>
      <c r="C14" t="s">
        <v>56</v>
      </c>
      <c r="D14" t="s">
        <v>57</v>
      </c>
      <c r="E14" s="6" t="s">
        <v>192</v>
      </c>
      <c r="F14" s="3" t="s">
        <v>266</v>
      </c>
      <c r="G14"/>
      <c r="H14" s="4">
        <v>6</v>
      </c>
      <c r="I14" t="str">
        <f>IF(OR(H14="K", H14=1, H14="Pre-1a"), "K-1",
 IF(ISNUMBER(H14*1),
   IF(H14*1&lt;=5, "2-5",
   IF(H14*1&lt;=8, "6-8",
   IF(H14*1&lt;=12, "9-12", "OTHER"))),
 "OTHER"))</f>
        <v>6-8</v>
      </c>
      <c r="J14">
        <v>12</v>
      </c>
      <c r="K14">
        <v>1</v>
      </c>
      <c r="L14" t="s">
        <v>195</v>
      </c>
      <c r="M14" t="s">
        <v>195</v>
      </c>
      <c r="N14">
        <v>13</v>
      </c>
      <c r="O14">
        <v>2.75</v>
      </c>
      <c r="P14">
        <v>0.5</v>
      </c>
      <c r="Q14">
        <v>1</v>
      </c>
      <c r="R14">
        <v>11.5</v>
      </c>
      <c r="S14">
        <v>3</v>
      </c>
      <c r="T14">
        <v>4</v>
      </c>
      <c r="U14" t="s">
        <v>244</v>
      </c>
      <c r="V14">
        <v>12</v>
      </c>
      <c r="W14">
        <v>1</v>
      </c>
      <c r="X14">
        <v>1</v>
      </c>
      <c r="Y14">
        <v>1</v>
      </c>
      <c r="Z14">
        <v>1</v>
      </c>
      <c r="AA14">
        <v>1</v>
      </c>
      <c r="AB14">
        <v>1</v>
      </c>
      <c r="AC14">
        <v>2</v>
      </c>
      <c r="AD14">
        <v>1</v>
      </c>
      <c r="AE14">
        <v>1</v>
      </c>
      <c r="AF14">
        <v>2</v>
      </c>
      <c r="AG14">
        <v>1</v>
      </c>
      <c r="AH14" t="s">
        <v>421</v>
      </c>
    </row>
    <row r="15" spans="1:34">
      <c r="A15">
        <v>342700228636</v>
      </c>
      <c r="B15">
        <v>800000042829</v>
      </c>
      <c r="C15" t="s">
        <v>58</v>
      </c>
      <c r="D15" t="s">
        <v>59</v>
      </c>
      <c r="E15" s="6" t="s">
        <v>269</v>
      </c>
      <c r="F15" s="3" t="s">
        <v>266</v>
      </c>
      <c r="G15"/>
      <c r="H15" s="4">
        <v>9</v>
      </c>
      <c r="I15" t="str">
        <f>IF(OR(H15="K", H15=1, H15="Pre-1a"), "K-1",
 IF(ISNUMBER(H15*1),
   IF(H15*1&lt;=5, "2-5",
   IF(H15*1&lt;=8, "6-8",
   IF(H15*1&lt;=12, "9-12", "OTHER"))),
 "OTHER"))</f>
        <v>9-12</v>
      </c>
      <c r="J15">
        <v>14</v>
      </c>
      <c r="K15">
        <v>1</v>
      </c>
      <c r="L15" t="s">
        <v>195</v>
      </c>
      <c r="M15" t="s">
        <v>195</v>
      </c>
      <c r="N15">
        <v>15.75</v>
      </c>
      <c r="O15">
        <v>3.25</v>
      </c>
      <c r="P15">
        <v>0.75</v>
      </c>
      <c r="Q15">
        <v>1</v>
      </c>
      <c r="R15">
        <v>12.75</v>
      </c>
      <c r="S15">
        <v>3.25</v>
      </c>
      <c r="T15">
        <v>4</v>
      </c>
      <c r="U15" t="s">
        <v>197</v>
      </c>
      <c r="V15" t="s">
        <v>197</v>
      </c>
      <c r="W15">
        <v>1</v>
      </c>
      <c r="X15">
        <v>1</v>
      </c>
      <c r="Y15">
        <v>1</v>
      </c>
      <c r="Z15">
        <v>1</v>
      </c>
      <c r="AA15">
        <v>2</v>
      </c>
      <c r="AB15">
        <v>1</v>
      </c>
      <c r="AC15">
        <v>2</v>
      </c>
      <c r="AD15">
        <v>1</v>
      </c>
      <c r="AE15">
        <v>2</v>
      </c>
      <c r="AF15">
        <v>2</v>
      </c>
      <c r="AG15">
        <v>2</v>
      </c>
      <c r="AH15" t="s">
        <v>358</v>
      </c>
    </row>
    <row r="16" spans="1:34">
      <c r="A16">
        <v>500402226163</v>
      </c>
      <c r="B16">
        <v>800000083784</v>
      </c>
      <c r="C16" t="s">
        <v>60</v>
      </c>
      <c r="D16" t="s">
        <v>61</v>
      </c>
      <c r="E16" s="6" t="s">
        <v>210</v>
      </c>
      <c r="F16" t="s">
        <v>211</v>
      </c>
      <c r="G16" t="s">
        <v>20</v>
      </c>
      <c r="H16" s="4">
        <v>4</v>
      </c>
      <c r="I16" t="str">
        <f>IF(OR(H16="K", H16=1, H16="Pre-1a"), "K-1",
 IF(ISNUMBER(H16*1),
   IF(H16*1&lt;=5, "2-5",
   IF(H16*1&lt;=8, "6-8",
   IF(H16*1&lt;=12, "9-12", "OTHER"))),
 "OTHER"))</f>
        <v>2-5</v>
      </c>
      <c r="J16">
        <v>9</v>
      </c>
      <c r="K16">
        <v>1</v>
      </c>
      <c r="L16" t="s">
        <v>229</v>
      </c>
      <c r="M16" t="s">
        <v>195</v>
      </c>
      <c r="N16">
        <v>10.25</v>
      </c>
      <c r="O16">
        <v>2.25</v>
      </c>
      <c r="P16">
        <v>0.5</v>
      </c>
      <c r="Q16">
        <v>1</v>
      </c>
      <c r="R16">
        <v>12</v>
      </c>
      <c r="S16">
        <v>3</v>
      </c>
      <c r="T16">
        <v>4</v>
      </c>
      <c r="U16" t="s">
        <v>197</v>
      </c>
      <c r="V16" t="s">
        <v>197</v>
      </c>
      <c r="W16">
        <v>1</v>
      </c>
      <c r="X16">
        <v>1</v>
      </c>
      <c r="Y16">
        <v>1</v>
      </c>
      <c r="Z16">
        <v>1</v>
      </c>
      <c r="AA16">
        <v>1</v>
      </c>
      <c r="AB16">
        <v>1</v>
      </c>
      <c r="AC16">
        <v>2</v>
      </c>
      <c r="AD16">
        <v>1</v>
      </c>
      <c r="AE16">
        <v>1</v>
      </c>
      <c r="AF16">
        <v>1</v>
      </c>
      <c r="AG16">
        <v>1</v>
      </c>
      <c r="AH16" t="s">
        <v>436</v>
      </c>
    </row>
    <row r="17" spans="1:34">
      <c r="A17">
        <v>500402226163</v>
      </c>
      <c r="B17">
        <v>800000083784</v>
      </c>
      <c r="C17" t="s">
        <v>60</v>
      </c>
      <c r="D17" t="s">
        <v>61</v>
      </c>
      <c r="E17" s="6" t="s">
        <v>210</v>
      </c>
      <c r="F17" t="s">
        <v>211</v>
      </c>
      <c r="G17" t="s">
        <v>20</v>
      </c>
      <c r="H17" s="4" t="s">
        <v>244</v>
      </c>
      <c r="I17" t="str">
        <f>IF(OR(H17="K", H17=1, H17="Pre-1a"), "K-1",
 IF(ISNUMBER(H17*1),
   IF(H17*1&lt;=5, "2-5",
   IF(H17*1&lt;=8, "6-8",
   IF(H17*1&lt;=12, "9-12", "OTHER"))),
 "OTHER"))</f>
        <v>K-1</v>
      </c>
      <c r="J17">
        <v>5</v>
      </c>
      <c r="K17">
        <v>1</v>
      </c>
      <c r="L17" t="s">
        <v>229</v>
      </c>
      <c r="M17" t="s">
        <v>34</v>
      </c>
      <c r="N17">
        <v>8</v>
      </c>
      <c r="O17">
        <v>1.75</v>
      </c>
      <c r="P17">
        <v>0.25</v>
      </c>
      <c r="Q17">
        <v>1</v>
      </c>
      <c r="R17">
        <v>12</v>
      </c>
      <c r="S17">
        <v>3</v>
      </c>
      <c r="T17">
        <v>4</v>
      </c>
      <c r="U17" t="s">
        <v>197</v>
      </c>
      <c r="V17" t="s">
        <v>197</v>
      </c>
      <c r="W17">
        <v>1</v>
      </c>
      <c r="X17">
        <v>1</v>
      </c>
      <c r="Y17">
        <v>2</v>
      </c>
      <c r="Z17">
        <v>2</v>
      </c>
      <c r="AA17">
        <v>1</v>
      </c>
      <c r="AB17">
        <v>1</v>
      </c>
      <c r="AC17">
        <v>2</v>
      </c>
      <c r="AD17">
        <v>1</v>
      </c>
      <c r="AE17">
        <v>1</v>
      </c>
      <c r="AF17" t="s">
        <v>197</v>
      </c>
      <c r="AG17">
        <v>1</v>
      </c>
      <c r="AH17" t="s">
        <v>437</v>
      </c>
    </row>
    <row r="18" spans="1:34">
      <c r="A18">
        <v>500101226405</v>
      </c>
      <c r="B18">
        <v>800000090430</v>
      </c>
      <c r="C18" t="s">
        <v>63</v>
      </c>
      <c r="D18" t="s">
        <v>64</v>
      </c>
      <c r="E18" s="6" t="s">
        <v>210</v>
      </c>
      <c r="F18" s="3" t="s">
        <v>266</v>
      </c>
      <c r="G18"/>
      <c r="H18" s="4" t="s">
        <v>244</v>
      </c>
      <c r="I18" t="str">
        <f>IF(OR(H18="K", H18=1, H18="Pre-1a"), "K-1",
 IF(ISNUMBER(H18*1),
   IF(H18*1&lt;=5, "2-5",
   IF(H18*1&lt;=8, "6-8",
   IF(H18*1&lt;=12, "9-12", "OTHER"))),
 "OTHER"))</f>
        <v>K-1</v>
      </c>
      <c r="K18">
        <v>1</v>
      </c>
      <c r="L18" t="s">
        <v>195</v>
      </c>
      <c r="M18" t="s">
        <v>195</v>
      </c>
      <c r="N18">
        <v>11.25</v>
      </c>
      <c r="O18">
        <v>2.5</v>
      </c>
      <c r="P18">
        <v>0.5</v>
      </c>
      <c r="Q18">
        <v>1</v>
      </c>
      <c r="R18">
        <v>13</v>
      </c>
      <c r="S18">
        <v>3</v>
      </c>
      <c r="T18">
        <v>4.5</v>
      </c>
      <c r="U18" t="s">
        <v>197</v>
      </c>
      <c r="V18" t="s">
        <v>197</v>
      </c>
      <c r="W18">
        <v>1</v>
      </c>
      <c r="X18">
        <v>1</v>
      </c>
      <c r="Y18" t="s">
        <v>197</v>
      </c>
      <c r="Z18" t="s">
        <v>197</v>
      </c>
      <c r="AA18" t="s">
        <v>197</v>
      </c>
      <c r="AB18" t="s">
        <v>197</v>
      </c>
      <c r="AC18" t="s">
        <v>197</v>
      </c>
      <c r="AD18" t="s">
        <v>197</v>
      </c>
      <c r="AE18" t="s">
        <v>197</v>
      </c>
      <c r="AF18" t="s">
        <v>197</v>
      </c>
      <c r="AG18">
        <v>1</v>
      </c>
      <c r="AH18" t="s">
        <v>411</v>
      </c>
    </row>
    <row r="19" spans="1:34">
      <c r="A19">
        <v>500402226233</v>
      </c>
      <c r="B19">
        <v>800000088045</v>
      </c>
      <c r="C19" t="s">
        <v>65</v>
      </c>
      <c r="D19" t="s">
        <v>66</v>
      </c>
      <c r="E19" s="6" t="s">
        <v>210</v>
      </c>
      <c r="F19" t="s">
        <v>211</v>
      </c>
      <c r="G19" t="s">
        <v>7</v>
      </c>
      <c r="H19" s="4">
        <v>12</v>
      </c>
      <c r="I19" t="str">
        <f>IF(OR(H19="K", H19=1, H19="Pre-1a"), "K-1",
 IF(ISNUMBER(H19*1),
   IF(H19*1&lt;=5, "2-5",
   IF(H19*1&lt;=8, "6-8",
   IF(H19*1&lt;=12, "9-12", "OTHER"))),
 "OTHER"))</f>
        <v>9-12</v>
      </c>
      <c r="J19" t="s">
        <v>213</v>
      </c>
      <c r="K19">
        <v>1</v>
      </c>
      <c r="L19" t="s">
        <v>195</v>
      </c>
      <c r="M19" t="s">
        <v>195</v>
      </c>
      <c r="N19">
        <v>15</v>
      </c>
      <c r="O19">
        <v>3</v>
      </c>
      <c r="P19">
        <v>0.5</v>
      </c>
      <c r="Q19">
        <v>1</v>
      </c>
      <c r="R19">
        <v>15.75</v>
      </c>
      <c r="S19">
        <v>3.5</v>
      </c>
      <c r="T19">
        <v>4</v>
      </c>
      <c r="U19" t="s">
        <v>197</v>
      </c>
      <c r="V19" t="s">
        <v>197</v>
      </c>
      <c r="W19">
        <v>1</v>
      </c>
      <c r="X19">
        <v>1</v>
      </c>
      <c r="Y19">
        <v>1</v>
      </c>
      <c r="Z19">
        <v>1</v>
      </c>
      <c r="AA19">
        <v>2</v>
      </c>
      <c r="AB19">
        <v>1</v>
      </c>
      <c r="AC19">
        <v>2</v>
      </c>
      <c r="AD19" t="s">
        <v>197</v>
      </c>
      <c r="AE19" t="s">
        <v>197</v>
      </c>
      <c r="AF19" t="s">
        <v>197</v>
      </c>
      <c r="AG19" t="s">
        <v>197</v>
      </c>
      <c r="AH19" t="s">
        <v>358</v>
      </c>
    </row>
    <row r="20" spans="1:34">
      <c r="A20">
        <v>500402228547</v>
      </c>
      <c r="B20">
        <v>800000039015</v>
      </c>
      <c r="C20" t="s">
        <v>67</v>
      </c>
      <c r="D20" t="s">
        <v>68</v>
      </c>
      <c r="E20" s="6" t="s">
        <v>210</v>
      </c>
      <c r="F20" t="s">
        <v>211</v>
      </c>
      <c r="G20" t="s">
        <v>6</v>
      </c>
      <c r="H20" s="4">
        <v>4</v>
      </c>
      <c r="I20" t="str">
        <f>IF(OR(H20="K", H20=1, H20="Pre-1a"), "K-1",
 IF(ISNUMBER(H20*1),
   IF(H20*1&lt;=5, "2-5",
   IF(H20*1&lt;=8, "6-8",
   IF(H20*1&lt;=12, "9-12", "OTHER"))),
 "OTHER"))</f>
        <v>2-5</v>
      </c>
      <c r="J20">
        <v>7</v>
      </c>
      <c r="K20">
        <v>2</v>
      </c>
      <c r="L20" t="s">
        <v>34</v>
      </c>
      <c r="M20" t="s">
        <v>34</v>
      </c>
      <c r="N20">
        <v>19.5</v>
      </c>
      <c r="O20">
        <v>3.25</v>
      </c>
      <c r="P20">
        <v>0.5</v>
      </c>
      <c r="Q20">
        <v>1</v>
      </c>
      <c r="R20">
        <v>6</v>
      </c>
      <c r="S20">
        <v>1.5</v>
      </c>
      <c r="T20">
        <v>4</v>
      </c>
      <c r="U20" t="s">
        <v>197</v>
      </c>
      <c r="V20" t="s">
        <v>197</v>
      </c>
      <c r="W20">
        <v>1</v>
      </c>
      <c r="X20">
        <v>1</v>
      </c>
      <c r="Y20">
        <v>1</v>
      </c>
      <c r="Z20">
        <v>1</v>
      </c>
      <c r="AA20">
        <v>2</v>
      </c>
      <c r="AB20">
        <v>1</v>
      </c>
      <c r="AC20" t="s">
        <v>197</v>
      </c>
      <c r="AD20" t="s">
        <v>197</v>
      </c>
      <c r="AE20" t="s">
        <v>197</v>
      </c>
      <c r="AF20" t="s">
        <v>197</v>
      </c>
      <c r="AG20" t="s">
        <v>197</v>
      </c>
      <c r="AH20" t="s">
        <v>335</v>
      </c>
    </row>
    <row r="21" spans="1:34">
      <c r="A21">
        <v>500402228547</v>
      </c>
      <c r="B21">
        <v>800000039015</v>
      </c>
      <c r="C21" t="s">
        <v>67</v>
      </c>
      <c r="D21" t="s">
        <v>68</v>
      </c>
      <c r="E21" s="6" t="s">
        <v>210</v>
      </c>
      <c r="F21" t="s">
        <v>211</v>
      </c>
      <c r="G21" t="s">
        <v>6</v>
      </c>
      <c r="H21" s="4">
        <v>6</v>
      </c>
      <c r="I21" t="str">
        <f>IF(OR(H21="K", H21=1, H21="Pre-1a"), "K-1",
 IF(ISNUMBER(H21*1),
   IF(H21*1&lt;=5, "2-5",
   IF(H21*1&lt;=8, "6-8",
   IF(H21*1&lt;=12, "9-12", "OTHER"))),
 "OTHER"))</f>
        <v>6-8</v>
      </c>
      <c r="J21">
        <v>11</v>
      </c>
      <c r="K21">
        <v>2</v>
      </c>
      <c r="L21" t="s">
        <v>34</v>
      </c>
      <c r="M21" t="s">
        <v>34</v>
      </c>
      <c r="N21">
        <v>20</v>
      </c>
      <c r="O21">
        <v>3.5</v>
      </c>
      <c r="P21">
        <v>1</v>
      </c>
      <c r="Q21">
        <v>1</v>
      </c>
      <c r="R21" s="7">
        <v>11</v>
      </c>
      <c r="S21" s="7">
        <v>2.25</v>
      </c>
      <c r="T21">
        <v>4</v>
      </c>
      <c r="U21" t="s">
        <v>197</v>
      </c>
      <c r="V21" t="s">
        <v>197</v>
      </c>
      <c r="W21">
        <v>1</v>
      </c>
      <c r="X21">
        <v>1</v>
      </c>
      <c r="Y21">
        <v>1</v>
      </c>
      <c r="Z21">
        <v>1</v>
      </c>
      <c r="AA21">
        <v>2</v>
      </c>
      <c r="AB21" t="s">
        <v>197</v>
      </c>
      <c r="AC21" t="s">
        <v>197</v>
      </c>
      <c r="AD21" t="s">
        <v>197</v>
      </c>
      <c r="AE21" t="s">
        <v>197</v>
      </c>
      <c r="AF21" t="s">
        <v>197</v>
      </c>
      <c r="AG21" t="s">
        <v>197</v>
      </c>
      <c r="AH21" t="s">
        <v>335</v>
      </c>
    </row>
    <row r="22" spans="1:34">
      <c r="A22" s="4">
        <v>332000226379</v>
      </c>
      <c r="B22" s="4">
        <v>800000059478</v>
      </c>
      <c r="C22" t="s">
        <v>69</v>
      </c>
      <c r="D22" t="s">
        <v>70</v>
      </c>
      <c r="E22" s="6" t="s">
        <v>192</v>
      </c>
      <c r="F22" t="s">
        <v>211</v>
      </c>
      <c r="G22" t="s">
        <v>7</v>
      </c>
      <c r="H22" s="4">
        <v>2</v>
      </c>
      <c r="I22" t="str">
        <f>IF(OR(H22="K", H22=1, H22="Pre-1a"), "K-1",
 IF(ISNUMBER(H22*1),
   IF(H22*1&lt;=5, "2-5",
   IF(H22*1&lt;=8, "6-8",
   IF(H22*1&lt;=12, "9-12", "OTHER"))),
 "OTHER"))</f>
        <v>2-5</v>
      </c>
      <c r="J22" t="s">
        <v>214</v>
      </c>
      <c r="K22">
        <v>2</v>
      </c>
      <c r="L22" t="s">
        <v>197</v>
      </c>
      <c r="M22" t="s">
        <v>34</v>
      </c>
      <c r="N22" t="s">
        <v>197</v>
      </c>
      <c r="O22">
        <v>4</v>
      </c>
      <c r="P22">
        <v>0.5</v>
      </c>
      <c r="Q22">
        <v>2</v>
      </c>
      <c r="R22">
        <v>0</v>
      </c>
      <c r="S22">
        <v>0</v>
      </c>
      <c r="T22">
        <v>0</v>
      </c>
      <c r="U22">
        <v>3</v>
      </c>
      <c r="V22">
        <v>9</v>
      </c>
      <c r="W22">
        <v>2</v>
      </c>
      <c r="X22">
        <v>2</v>
      </c>
      <c r="Y22">
        <v>2</v>
      </c>
      <c r="Z22">
        <v>2</v>
      </c>
      <c r="AA22">
        <v>2</v>
      </c>
      <c r="AB22">
        <v>1</v>
      </c>
      <c r="AC22">
        <v>2</v>
      </c>
      <c r="AD22" t="s">
        <v>197</v>
      </c>
      <c r="AE22">
        <v>2</v>
      </c>
      <c r="AF22" t="s">
        <v>197</v>
      </c>
      <c r="AG22">
        <v>1</v>
      </c>
      <c r="AH22" t="s">
        <v>404</v>
      </c>
    </row>
    <row r="23" spans="1:34">
      <c r="A23" s="4">
        <v>332000226379</v>
      </c>
      <c r="B23" s="4">
        <v>800000059478</v>
      </c>
      <c r="C23" t="s">
        <v>69</v>
      </c>
      <c r="D23" t="s">
        <v>70</v>
      </c>
      <c r="E23" s="6" t="s">
        <v>192</v>
      </c>
      <c r="F23" t="s">
        <v>211</v>
      </c>
      <c r="G23" t="s">
        <v>7</v>
      </c>
      <c r="H23" s="4">
        <v>1</v>
      </c>
      <c r="I23" t="str">
        <f>IF(OR(H23="K", H23=1, H23="Pre-1a"), "K-1",
 IF(ISNUMBER(H23*1),
   IF(H23*1&lt;=5, "2-5",
   IF(H23*1&lt;=8, "6-8",
   IF(H23*1&lt;=12, "9-12", "OTHER"))),
 "OTHER"))</f>
        <v>K-1</v>
      </c>
      <c r="J23" t="s">
        <v>214</v>
      </c>
      <c r="K23">
        <v>2</v>
      </c>
      <c r="L23" t="s">
        <v>197</v>
      </c>
      <c r="M23" t="s">
        <v>34</v>
      </c>
      <c r="N23" t="s">
        <v>197</v>
      </c>
      <c r="O23">
        <v>4</v>
      </c>
      <c r="P23">
        <v>0.5</v>
      </c>
      <c r="Q23">
        <v>2</v>
      </c>
      <c r="R23">
        <v>0</v>
      </c>
      <c r="S23">
        <v>0</v>
      </c>
      <c r="T23">
        <v>0</v>
      </c>
      <c r="U23">
        <v>3</v>
      </c>
      <c r="V23">
        <v>9</v>
      </c>
      <c r="W23">
        <v>2</v>
      </c>
      <c r="X23">
        <v>2</v>
      </c>
      <c r="Y23">
        <v>2</v>
      </c>
      <c r="Z23">
        <v>2</v>
      </c>
      <c r="AA23">
        <v>2</v>
      </c>
      <c r="AB23">
        <v>1</v>
      </c>
      <c r="AC23">
        <v>2</v>
      </c>
      <c r="AD23" t="s">
        <v>197</v>
      </c>
      <c r="AE23">
        <v>2</v>
      </c>
      <c r="AF23" t="s">
        <v>197</v>
      </c>
      <c r="AG23">
        <v>1</v>
      </c>
      <c r="AH23" t="s">
        <v>404</v>
      </c>
    </row>
    <row r="24" spans="1:34">
      <c r="A24" s="8">
        <v>332000226381</v>
      </c>
      <c r="B24" s="4">
        <v>800000059907</v>
      </c>
      <c r="C24" s="7" t="s">
        <v>71</v>
      </c>
      <c r="D24" s="7" t="s">
        <v>72</v>
      </c>
      <c r="E24" s="6" t="s">
        <v>192</v>
      </c>
      <c r="F24" t="s">
        <v>211</v>
      </c>
      <c r="G24" t="s">
        <v>7</v>
      </c>
      <c r="H24" s="4">
        <v>8</v>
      </c>
      <c r="I24" t="str">
        <f>IF(OR(H24="K", H24=1, H24="Pre-1a"), "K-1",
 IF(ISNUMBER(H24*1),
   IF(H24*1&lt;=5, "2-5",
   IF(H24*1&lt;=8, "6-8",
   IF(H24*1&lt;=12, "9-12", "OTHER"))),
 "OTHER"))</f>
        <v>6-8</v>
      </c>
      <c r="J24" t="s">
        <v>212</v>
      </c>
      <c r="K24">
        <v>2</v>
      </c>
      <c r="L24" t="s">
        <v>195</v>
      </c>
      <c r="M24" t="s">
        <v>34</v>
      </c>
      <c r="N24">
        <v>29.5</v>
      </c>
      <c r="O24">
        <v>5.5</v>
      </c>
      <c r="P24">
        <v>1</v>
      </c>
      <c r="Q24">
        <v>1</v>
      </c>
      <c r="R24">
        <v>8</v>
      </c>
      <c r="S24">
        <v>2</v>
      </c>
      <c r="T24">
        <v>4</v>
      </c>
      <c r="U24">
        <v>3</v>
      </c>
      <c r="V24">
        <v>9</v>
      </c>
      <c r="W24">
        <v>1</v>
      </c>
      <c r="X24">
        <v>1</v>
      </c>
      <c r="Y24">
        <v>2</v>
      </c>
      <c r="Z24">
        <v>1</v>
      </c>
      <c r="AA24">
        <v>2</v>
      </c>
      <c r="AB24">
        <v>1</v>
      </c>
      <c r="AC24">
        <v>1</v>
      </c>
      <c r="AD24" t="s">
        <v>197</v>
      </c>
      <c r="AE24">
        <v>2</v>
      </c>
      <c r="AF24" t="s">
        <v>197</v>
      </c>
      <c r="AG24" t="s">
        <v>197</v>
      </c>
      <c r="AH24" t="s">
        <v>416</v>
      </c>
    </row>
    <row r="25" spans="1:34">
      <c r="A25" s="8">
        <v>332000226381</v>
      </c>
      <c r="B25" s="4">
        <v>800000059907</v>
      </c>
      <c r="C25" s="7" t="s">
        <v>71</v>
      </c>
      <c r="D25" s="7" t="s">
        <v>72</v>
      </c>
      <c r="E25" s="6" t="s">
        <v>192</v>
      </c>
      <c r="F25" t="s">
        <v>211</v>
      </c>
      <c r="G25" t="s">
        <v>7</v>
      </c>
      <c r="H25" s="4">
        <v>9</v>
      </c>
      <c r="I25" t="str">
        <f>IF(OR(H25="K", H25=1, H25="Pre-1a"), "K-1",
 IF(ISNUMBER(H25*1),
   IF(H25*1&lt;=5, "2-5",
   IF(H25*1&lt;=8, "6-8",
   IF(H25*1&lt;=12, "9-12", "OTHER"))),
 "OTHER"))</f>
        <v>9-12</v>
      </c>
      <c r="J25" t="s">
        <v>203</v>
      </c>
      <c r="K25">
        <v>2</v>
      </c>
      <c r="L25" t="s">
        <v>195</v>
      </c>
      <c r="M25" t="s">
        <v>34</v>
      </c>
      <c r="N25">
        <v>35.5</v>
      </c>
      <c r="O25">
        <v>6.5</v>
      </c>
      <c r="P25">
        <v>1</v>
      </c>
      <c r="Q25">
        <v>1</v>
      </c>
      <c r="R25">
        <v>8</v>
      </c>
      <c r="S25">
        <v>2</v>
      </c>
      <c r="T25">
        <v>4</v>
      </c>
      <c r="U25">
        <v>3</v>
      </c>
      <c r="V25">
        <v>9</v>
      </c>
      <c r="W25">
        <v>1</v>
      </c>
      <c r="X25">
        <v>1</v>
      </c>
      <c r="Y25">
        <v>2</v>
      </c>
      <c r="Z25">
        <v>1</v>
      </c>
      <c r="AA25">
        <v>2</v>
      </c>
      <c r="AB25">
        <v>1</v>
      </c>
      <c r="AC25">
        <v>1</v>
      </c>
      <c r="AD25" t="s">
        <v>197</v>
      </c>
      <c r="AE25">
        <v>2</v>
      </c>
      <c r="AF25" t="s">
        <v>197</v>
      </c>
      <c r="AG25" t="s">
        <v>197</v>
      </c>
      <c r="AH25" t="s">
        <v>416</v>
      </c>
    </row>
    <row r="26" spans="1:34">
      <c r="A26" s="8">
        <v>332000226381</v>
      </c>
      <c r="B26" s="4">
        <v>800000059907</v>
      </c>
      <c r="C26" s="7" t="s">
        <v>71</v>
      </c>
      <c r="D26" s="7" t="s">
        <v>72</v>
      </c>
      <c r="E26" s="6" t="s">
        <v>192</v>
      </c>
      <c r="F26" t="s">
        <v>211</v>
      </c>
      <c r="G26" t="s">
        <v>7</v>
      </c>
      <c r="H26" s="4">
        <v>7</v>
      </c>
      <c r="I26" t="str">
        <f>IF(OR(H26="K", H26=1, H26="Pre-1a"), "K-1",
 IF(ISNUMBER(H26*1),
   IF(H26*1&lt;=5, "2-5",
   IF(H26*1&lt;=8, "6-8",
   IF(H26*1&lt;=12, "9-12", "OTHER"))),
 "OTHER"))</f>
        <v>6-8</v>
      </c>
      <c r="J26" t="s">
        <v>212</v>
      </c>
      <c r="K26">
        <v>2</v>
      </c>
      <c r="L26" t="s">
        <v>195</v>
      </c>
      <c r="M26" t="s">
        <v>34</v>
      </c>
      <c r="N26">
        <v>29.5</v>
      </c>
      <c r="O26">
        <v>5.5</v>
      </c>
      <c r="P26">
        <v>1</v>
      </c>
      <c r="Q26">
        <v>1</v>
      </c>
      <c r="R26">
        <v>8</v>
      </c>
      <c r="S26">
        <v>2</v>
      </c>
      <c r="T26">
        <v>4</v>
      </c>
      <c r="U26">
        <v>3</v>
      </c>
      <c r="V26">
        <v>9</v>
      </c>
      <c r="W26">
        <v>1</v>
      </c>
      <c r="X26">
        <v>1</v>
      </c>
      <c r="Y26">
        <v>2</v>
      </c>
      <c r="Z26">
        <v>1</v>
      </c>
      <c r="AA26">
        <v>2</v>
      </c>
      <c r="AB26">
        <v>1</v>
      </c>
      <c r="AC26">
        <v>1</v>
      </c>
      <c r="AD26" t="s">
        <v>197</v>
      </c>
      <c r="AE26">
        <v>2</v>
      </c>
      <c r="AF26" t="s">
        <v>197</v>
      </c>
      <c r="AG26" t="s">
        <v>197</v>
      </c>
      <c r="AH26" t="s">
        <v>401</v>
      </c>
    </row>
    <row r="27" spans="1:34">
      <c r="A27">
        <v>500402229834</v>
      </c>
      <c r="B27">
        <v>800000039294</v>
      </c>
      <c r="C27" t="s">
        <v>73</v>
      </c>
      <c r="D27" t="s">
        <v>74</v>
      </c>
      <c r="E27" s="6" t="s">
        <v>210</v>
      </c>
      <c r="F27" t="s">
        <v>211</v>
      </c>
      <c r="G27" t="s">
        <v>250</v>
      </c>
      <c r="H27" s="4">
        <v>11</v>
      </c>
      <c r="I27" t="str">
        <f>IF(OR(H27="K", H27=1, H27="Pre-1a"), "K-1",
 IF(ISNUMBER(H27*1),
   IF(H27*1&lt;=5, "2-5",
   IF(H27*1&lt;=8, "6-8",
   IF(H27*1&lt;=12, "9-12", "OTHER"))),
 "OTHER"))</f>
        <v>9-12</v>
      </c>
      <c r="J27" t="s">
        <v>255</v>
      </c>
      <c r="K27">
        <v>2</v>
      </c>
      <c r="L27" t="s">
        <v>197</v>
      </c>
      <c r="M27" t="s">
        <v>34</v>
      </c>
      <c r="N27">
        <v>56.5</v>
      </c>
      <c r="O27">
        <v>10.75</v>
      </c>
      <c r="P27">
        <v>1.5</v>
      </c>
      <c r="Q27">
        <v>2</v>
      </c>
      <c r="R27">
        <v>0</v>
      </c>
      <c r="S27">
        <v>0</v>
      </c>
      <c r="T27">
        <v>0</v>
      </c>
      <c r="U27" t="s">
        <v>197</v>
      </c>
      <c r="V27" t="s">
        <v>197</v>
      </c>
      <c r="W27">
        <v>2</v>
      </c>
      <c r="X27">
        <v>2</v>
      </c>
      <c r="Y27">
        <v>2</v>
      </c>
      <c r="Z27">
        <v>2</v>
      </c>
      <c r="AA27">
        <v>2</v>
      </c>
      <c r="AB27">
        <v>2</v>
      </c>
      <c r="AC27">
        <v>1</v>
      </c>
      <c r="AD27">
        <v>1</v>
      </c>
      <c r="AE27">
        <v>2</v>
      </c>
      <c r="AF27">
        <v>2</v>
      </c>
      <c r="AG27">
        <v>2</v>
      </c>
    </row>
    <row r="28" spans="1:34">
      <c r="A28">
        <v>500402229834</v>
      </c>
      <c r="B28">
        <v>800000039294</v>
      </c>
      <c r="C28" t="s">
        <v>73</v>
      </c>
      <c r="D28" t="s">
        <v>265</v>
      </c>
      <c r="E28" s="6" t="s">
        <v>210</v>
      </c>
      <c r="F28" t="s">
        <v>211</v>
      </c>
      <c r="G28"/>
      <c r="H28" s="4">
        <v>12</v>
      </c>
      <c r="I28" t="str">
        <f>IF(OR(H28="K", H28=1, H28="Pre-1a"), "K-1",
 IF(ISNUMBER(H28*1),
   IF(H28*1&lt;=5, "2-5",
   IF(H28*1&lt;=8, "6-8",
   IF(H28*1&lt;=12, "9-12", "OTHER"))),
 "OTHER"))</f>
        <v>9-12</v>
      </c>
      <c r="J28" t="s">
        <v>255</v>
      </c>
      <c r="K28">
        <v>2</v>
      </c>
      <c r="L28" t="s">
        <v>197</v>
      </c>
      <c r="M28" t="s">
        <v>34</v>
      </c>
      <c r="N28">
        <v>56.5</v>
      </c>
      <c r="O28">
        <v>10.75</v>
      </c>
      <c r="P28">
        <v>1.5</v>
      </c>
      <c r="Q28">
        <v>2</v>
      </c>
      <c r="R28">
        <v>0</v>
      </c>
      <c r="S28">
        <v>0</v>
      </c>
      <c r="T28">
        <v>0</v>
      </c>
      <c r="U28" t="s">
        <v>197</v>
      </c>
      <c r="V28" t="s">
        <v>197</v>
      </c>
      <c r="W28">
        <v>2</v>
      </c>
      <c r="X28">
        <v>2</v>
      </c>
      <c r="Y28">
        <v>2</v>
      </c>
      <c r="Z28">
        <v>2</v>
      </c>
      <c r="AA28">
        <v>2</v>
      </c>
      <c r="AB28">
        <v>2</v>
      </c>
      <c r="AC28">
        <v>1</v>
      </c>
      <c r="AD28">
        <v>1</v>
      </c>
      <c r="AE28">
        <v>2</v>
      </c>
      <c r="AF28">
        <v>2</v>
      </c>
      <c r="AG28">
        <v>2</v>
      </c>
    </row>
    <row r="29" spans="1:34">
      <c r="A29">
        <v>500402226656</v>
      </c>
      <c r="B29">
        <v>800000092839</v>
      </c>
      <c r="C29" t="s">
        <v>75</v>
      </c>
      <c r="D29" t="s">
        <v>51</v>
      </c>
      <c r="E29" s="6" t="s">
        <v>210</v>
      </c>
      <c r="F29" s="3" t="s">
        <v>266</v>
      </c>
      <c r="G29"/>
      <c r="H29" s="4">
        <v>1</v>
      </c>
      <c r="I29" t="str">
        <f>IF(OR(H29="K", H29=1, H29="Pre-1a"), "K-1",
 IF(ISNUMBER(H29*1),
   IF(H29*1&lt;=5, "2-5",
   IF(H29*1&lt;=8, "6-8",
   IF(H29*1&lt;=12, "9-12", "OTHER"))),
 "OTHER"))</f>
        <v>K-1</v>
      </c>
      <c r="J29">
        <v>7</v>
      </c>
      <c r="K29">
        <v>2</v>
      </c>
      <c r="L29" t="s">
        <v>195</v>
      </c>
      <c r="M29" t="s">
        <v>195</v>
      </c>
      <c r="N29">
        <v>16</v>
      </c>
      <c r="O29">
        <v>2.5</v>
      </c>
      <c r="P29">
        <v>0.5</v>
      </c>
      <c r="Q29">
        <v>1</v>
      </c>
      <c r="R29">
        <v>9.75</v>
      </c>
      <c r="S29">
        <v>2.5</v>
      </c>
      <c r="T29">
        <v>4</v>
      </c>
      <c r="U29" t="s">
        <v>197</v>
      </c>
      <c r="V29" t="s">
        <v>197</v>
      </c>
      <c r="W29">
        <v>1</v>
      </c>
      <c r="X29">
        <v>1</v>
      </c>
      <c r="Y29">
        <v>1</v>
      </c>
      <c r="Z29">
        <v>1</v>
      </c>
      <c r="AA29" t="s">
        <v>197</v>
      </c>
      <c r="AB29">
        <v>1</v>
      </c>
      <c r="AC29">
        <v>2</v>
      </c>
      <c r="AD29" t="s">
        <v>197</v>
      </c>
      <c r="AE29" t="s">
        <v>197</v>
      </c>
      <c r="AF29" t="s">
        <v>197</v>
      </c>
      <c r="AG29" t="s">
        <v>197</v>
      </c>
      <c r="AH29" t="s">
        <v>332</v>
      </c>
    </row>
    <row r="30" spans="1:34">
      <c r="A30">
        <v>500402226294</v>
      </c>
      <c r="B30">
        <v>800000089596</v>
      </c>
      <c r="C30" t="s">
        <v>77</v>
      </c>
      <c r="D30" t="s">
        <v>78</v>
      </c>
      <c r="E30" s="6" t="s">
        <v>210</v>
      </c>
      <c r="F30" t="s">
        <v>211</v>
      </c>
      <c r="G30" t="s">
        <v>20</v>
      </c>
      <c r="H30" s="4">
        <v>2</v>
      </c>
      <c r="I30" t="str">
        <f>IF(OR(H30="K", H30=1, H30="Pre-1a"), "K-1",
 IF(ISNUMBER(H30*1),
   IF(H30*1&lt;=5, "2-5",
   IF(H30*1&lt;=8, "6-8",
   IF(H30*1&lt;=12, "9-12", "OTHER"))),
 "OTHER"))</f>
        <v>2-5</v>
      </c>
      <c r="J30">
        <v>7</v>
      </c>
      <c r="K30">
        <v>2</v>
      </c>
      <c r="L30" t="s">
        <v>195</v>
      </c>
      <c r="M30" t="s">
        <v>34</v>
      </c>
      <c r="N30">
        <v>20</v>
      </c>
      <c r="O30">
        <v>3.5</v>
      </c>
      <c r="P30">
        <v>1</v>
      </c>
      <c r="Q30">
        <v>1</v>
      </c>
      <c r="R30">
        <v>6</v>
      </c>
      <c r="S30">
        <v>1.5</v>
      </c>
      <c r="T30">
        <v>4</v>
      </c>
      <c r="U30" t="s">
        <v>197</v>
      </c>
      <c r="V30" t="s">
        <v>197</v>
      </c>
      <c r="W30">
        <v>1</v>
      </c>
      <c r="X30">
        <v>1</v>
      </c>
      <c r="Y30">
        <v>1</v>
      </c>
      <c r="Z30">
        <v>1</v>
      </c>
      <c r="AA30">
        <v>2</v>
      </c>
      <c r="AB30">
        <v>1</v>
      </c>
      <c r="AC30" t="s">
        <v>197</v>
      </c>
      <c r="AD30" t="s">
        <v>197</v>
      </c>
      <c r="AE30" t="s">
        <v>197</v>
      </c>
      <c r="AF30" t="s">
        <v>197</v>
      </c>
      <c r="AG30" t="s">
        <v>197</v>
      </c>
      <c r="AH30" t="s">
        <v>335</v>
      </c>
    </row>
    <row r="31" spans="1:34">
      <c r="A31">
        <v>500402226294</v>
      </c>
      <c r="B31">
        <v>800000089596</v>
      </c>
      <c r="C31" t="s">
        <v>77</v>
      </c>
      <c r="D31" t="s">
        <v>78</v>
      </c>
      <c r="E31" s="6" t="s">
        <v>210</v>
      </c>
      <c r="F31" t="s">
        <v>211</v>
      </c>
      <c r="G31" t="s">
        <v>20</v>
      </c>
      <c r="H31" s="4">
        <v>5</v>
      </c>
      <c r="I31" t="str">
        <f>IF(OR(H31="K", H31=1, H31="Pre-1a"), "K-1",
 IF(ISNUMBER(H31*1),
   IF(H31*1&lt;=5, "2-5",
   IF(H31*1&lt;=8, "6-8",
   IF(H31*1&lt;=12, "9-12", "OTHER"))),
 "OTHER"))</f>
        <v>2-5</v>
      </c>
      <c r="J31">
        <v>10</v>
      </c>
      <c r="K31">
        <v>2</v>
      </c>
      <c r="L31" t="s">
        <v>195</v>
      </c>
      <c r="M31" t="s">
        <v>34</v>
      </c>
      <c r="N31">
        <v>21</v>
      </c>
      <c r="O31">
        <v>3.5</v>
      </c>
      <c r="P31">
        <v>1</v>
      </c>
      <c r="Q31">
        <v>1</v>
      </c>
      <c r="R31">
        <v>10</v>
      </c>
      <c r="S31">
        <v>2.5</v>
      </c>
      <c r="T31">
        <v>4</v>
      </c>
      <c r="U31" t="s">
        <v>197</v>
      </c>
      <c r="V31" t="s">
        <v>197</v>
      </c>
      <c r="W31">
        <v>1</v>
      </c>
      <c r="X31">
        <v>1</v>
      </c>
      <c r="Y31">
        <v>1</v>
      </c>
      <c r="Z31">
        <v>1</v>
      </c>
      <c r="AA31">
        <v>2</v>
      </c>
      <c r="AB31" t="s">
        <v>197</v>
      </c>
      <c r="AC31" t="s">
        <v>197</v>
      </c>
      <c r="AD31" t="s">
        <v>197</v>
      </c>
      <c r="AE31" t="s">
        <v>197</v>
      </c>
      <c r="AF31" t="s">
        <v>197</v>
      </c>
      <c r="AG31" t="s">
        <v>197</v>
      </c>
      <c r="AH31" t="s">
        <v>335</v>
      </c>
    </row>
    <row r="32" spans="1:34">
      <c r="A32">
        <v>331500226008</v>
      </c>
      <c r="B32">
        <v>800000066496</v>
      </c>
      <c r="C32" t="s">
        <v>79</v>
      </c>
      <c r="D32" t="s">
        <v>80</v>
      </c>
      <c r="E32" s="6" t="s">
        <v>192</v>
      </c>
      <c r="F32" t="s">
        <v>211</v>
      </c>
      <c r="G32" t="s">
        <v>20</v>
      </c>
      <c r="H32" s="4">
        <v>6</v>
      </c>
      <c r="I32" t="str">
        <f>IF(OR(H32="K", H32=1, H32="Pre-1a"), "K-1",
 IF(ISNUMBER(H32*1),
   IF(H32*1&lt;=5, "2-5",
   IF(H32*1&lt;=8, "6-8",
   IF(H32*1&lt;=12, "9-12", "OTHER"))),
 "OTHER"))</f>
        <v>6-8</v>
      </c>
      <c r="J32">
        <v>10</v>
      </c>
      <c r="K32">
        <v>2</v>
      </c>
      <c r="L32" t="s">
        <v>195</v>
      </c>
      <c r="M32" t="s">
        <v>34</v>
      </c>
      <c r="N32">
        <v>25</v>
      </c>
      <c r="O32">
        <v>4.5</v>
      </c>
      <c r="P32">
        <v>0.75</v>
      </c>
      <c r="Q32">
        <v>1</v>
      </c>
      <c r="R32">
        <v>6.75</v>
      </c>
      <c r="S32">
        <v>1.75</v>
      </c>
      <c r="T32">
        <v>4</v>
      </c>
      <c r="U32" t="s">
        <v>197</v>
      </c>
      <c r="V32" t="s">
        <v>197</v>
      </c>
      <c r="W32">
        <v>1</v>
      </c>
      <c r="X32">
        <v>1</v>
      </c>
      <c r="Y32">
        <v>2</v>
      </c>
      <c r="Z32">
        <v>1</v>
      </c>
      <c r="AA32">
        <v>2</v>
      </c>
      <c r="AB32">
        <v>1</v>
      </c>
      <c r="AC32">
        <v>1</v>
      </c>
      <c r="AD32">
        <v>1</v>
      </c>
      <c r="AE32">
        <v>2</v>
      </c>
      <c r="AF32">
        <v>2</v>
      </c>
      <c r="AG32">
        <v>2</v>
      </c>
      <c r="AH32" t="s">
        <v>406</v>
      </c>
    </row>
    <row r="33" spans="1:34">
      <c r="A33">
        <v>331500226008</v>
      </c>
      <c r="B33">
        <v>800000066496</v>
      </c>
      <c r="C33" t="s">
        <v>79</v>
      </c>
      <c r="D33" t="s">
        <v>80</v>
      </c>
      <c r="E33" s="6" t="s">
        <v>192</v>
      </c>
      <c r="F33" t="s">
        <v>211</v>
      </c>
      <c r="G33" t="s">
        <v>20</v>
      </c>
      <c r="H33" s="4">
        <v>4</v>
      </c>
      <c r="I33" t="str">
        <f>IF(OR(H33="K", H33=1, H33="Pre-1a"), "K-1",
 IF(ISNUMBER(H33*1),
   IF(H33*1&lt;=5, "2-5",
   IF(H33*1&lt;=8, "6-8",
   IF(H33*1&lt;=12, "9-12", "OTHER"))),
 "OTHER"))</f>
        <v>2-5</v>
      </c>
      <c r="J33">
        <v>8</v>
      </c>
      <c r="K33">
        <v>2</v>
      </c>
      <c r="L33" t="s">
        <v>195</v>
      </c>
      <c r="M33" t="s">
        <v>245</v>
      </c>
      <c r="N33">
        <v>21.75</v>
      </c>
      <c r="O33">
        <v>4</v>
      </c>
      <c r="P33">
        <v>0.5</v>
      </c>
      <c r="Q33">
        <v>1</v>
      </c>
      <c r="R33">
        <v>5.25</v>
      </c>
      <c r="S33">
        <v>1.25</v>
      </c>
      <c r="T33">
        <v>4</v>
      </c>
      <c r="U33" t="s">
        <v>197</v>
      </c>
      <c r="V33" t="s">
        <v>197</v>
      </c>
      <c r="W33">
        <v>1</v>
      </c>
      <c r="X33">
        <v>1</v>
      </c>
      <c r="Y33">
        <v>2</v>
      </c>
      <c r="Z33">
        <v>2</v>
      </c>
      <c r="AA33">
        <v>2</v>
      </c>
      <c r="AB33">
        <v>1</v>
      </c>
      <c r="AC33">
        <v>1</v>
      </c>
      <c r="AD33">
        <v>1</v>
      </c>
      <c r="AE33">
        <v>2</v>
      </c>
      <c r="AF33">
        <v>2</v>
      </c>
      <c r="AG33">
        <v>1</v>
      </c>
      <c r="AH33" t="s">
        <v>340</v>
      </c>
    </row>
    <row r="34" spans="1:34">
      <c r="A34" t="s">
        <v>238</v>
      </c>
      <c r="B34" t="s">
        <v>238</v>
      </c>
      <c r="C34" t="s">
        <v>251</v>
      </c>
      <c r="D34" t="s">
        <v>252</v>
      </c>
      <c r="E34" s="6" t="s">
        <v>192</v>
      </c>
      <c r="F34" t="s">
        <v>211</v>
      </c>
      <c r="G34" t="s">
        <v>250</v>
      </c>
      <c r="H34" s="4">
        <v>10</v>
      </c>
      <c r="I34" t="str">
        <f>IF(OR(H34="K", H34=1, H34="Pre-1a"), "K-1",
 IF(ISNUMBER(H34*1),
   IF(H34*1&lt;=5, "2-5",
   IF(H34*1&lt;=8, "6-8",
   IF(H34*1&lt;=12, "9-12", "OTHER"))),
 "OTHER"))</f>
        <v>9-12</v>
      </c>
      <c r="J34">
        <v>16</v>
      </c>
      <c r="K34">
        <v>2</v>
      </c>
      <c r="L34" t="s">
        <v>197</v>
      </c>
      <c r="M34" t="s">
        <v>34</v>
      </c>
      <c r="N34">
        <v>47</v>
      </c>
      <c r="O34">
        <v>9.25</v>
      </c>
      <c r="P34">
        <v>1.25</v>
      </c>
      <c r="Q34">
        <v>2</v>
      </c>
      <c r="R34">
        <v>0</v>
      </c>
      <c r="S34">
        <v>0</v>
      </c>
      <c r="T34">
        <v>0</v>
      </c>
      <c r="U34" t="s">
        <v>197</v>
      </c>
      <c r="V34" t="s">
        <v>197</v>
      </c>
      <c r="W34">
        <v>2</v>
      </c>
      <c r="X34">
        <v>2</v>
      </c>
      <c r="Y34">
        <v>2</v>
      </c>
      <c r="Z34">
        <v>2</v>
      </c>
      <c r="AA34">
        <v>2</v>
      </c>
      <c r="AB34">
        <v>1</v>
      </c>
      <c r="AC34">
        <v>1</v>
      </c>
      <c r="AD34">
        <v>1</v>
      </c>
      <c r="AE34">
        <v>2</v>
      </c>
      <c r="AF34">
        <v>2</v>
      </c>
      <c r="AG34">
        <v>2</v>
      </c>
    </row>
    <row r="35" spans="1:34">
      <c r="A35">
        <v>331500226466</v>
      </c>
      <c r="B35">
        <v>800000062151</v>
      </c>
      <c r="C35" t="s">
        <v>81</v>
      </c>
      <c r="D35" t="s">
        <v>82</v>
      </c>
      <c r="E35" s="6" t="s">
        <v>192</v>
      </c>
      <c r="F35" t="s">
        <v>211</v>
      </c>
      <c r="G35" t="s">
        <v>20</v>
      </c>
      <c r="H35" s="4">
        <v>8</v>
      </c>
      <c r="I35" t="str">
        <f>IF(OR(H35="K", H35=1, H35="Pre-1a"), "K-1",
 IF(ISNUMBER(H35*1),
   IF(H35*1&lt;=5, "2-5",
   IF(H35*1&lt;=8, "6-8",
   IF(H35*1&lt;=12, "9-12", "OTHER"))),
 "OTHER"))</f>
        <v>6-8</v>
      </c>
      <c r="J35" t="s">
        <v>204</v>
      </c>
      <c r="K35">
        <v>1</v>
      </c>
      <c r="L35" t="s">
        <v>229</v>
      </c>
      <c r="M35" t="s">
        <v>195</v>
      </c>
      <c r="N35">
        <v>11.75</v>
      </c>
      <c r="O35">
        <v>2.5</v>
      </c>
      <c r="P35">
        <v>0.75</v>
      </c>
      <c r="Q35">
        <v>1</v>
      </c>
      <c r="R35">
        <v>14</v>
      </c>
      <c r="S35">
        <v>3</v>
      </c>
      <c r="T35">
        <v>5</v>
      </c>
      <c r="U35" t="s">
        <v>233</v>
      </c>
      <c r="V35">
        <v>8</v>
      </c>
      <c r="W35">
        <v>1</v>
      </c>
      <c r="X35">
        <v>1</v>
      </c>
      <c r="Y35">
        <v>1</v>
      </c>
      <c r="Z35">
        <v>2</v>
      </c>
      <c r="AA35">
        <v>2</v>
      </c>
      <c r="AB35">
        <v>1</v>
      </c>
      <c r="AC35">
        <v>2</v>
      </c>
      <c r="AD35">
        <v>1</v>
      </c>
      <c r="AE35">
        <v>1</v>
      </c>
      <c r="AF35">
        <v>1</v>
      </c>
      <c r="AG35">
        <v>1</v>
      </c>
      <c r="AH35" t="s">
        <v>422</v>
      </c>
    </row>
    <row r="36" spans="1:34">
      <c r="A36">
        <v>332000229822</v>
      </c>
      <c r="B36">
        <v>800000044212</v>
      </c>
      <c r="C36" t="s">
        <v>81</v>
      </c>
      <c r="D36" t="s">
        <v>83</v>
      </c>
      <c r="E36" s="6" t="s">
        <v>192</v>
      </c>
      <c r="F36" t="s">
        <v>211</v>
      </c>
      <c r="G36" t="s">
        <v>20</v>
      </c>
      <c r="H36" s="4" t="s">
        <v>202</v>
      </c>
      <c r="I36" t="str">
        <f>IF(OR(H36="K", H36=1, H36="Pre-1a"), "K-1",
 IF(ISNUMBER(H36*1),
   IF(H36*1&lt;=5, "2-5",
   IF(H36*1&lt;=8, "6-8",
   IF(H36*1&lt;=12, "9-12", "OTHER"))),
 "OTHER"))</f>
        <v>K-1</v>
      </c>
      <c r="J36" t="s">
        <v>234</v>
      </c>
      <c r="K36">
        <v>1</v>
      </c>
      <c r="L36" t="s">
        <v>229</v>
      </c>
      <c r="M36" t="s">
        <v>195</v>
      </c>
      <c r="N36">
        <v>7</v>
      </c>
      <c r="O36">
        <v>1.75</v>
      </c>
      <c r="P36">
        <v>0.25</v>
      </c>
      <c r="Q36">
        <v>1</v>
      </c>
      <c r="R36">
        <v>5</v>
      </c>
      <c r="S36">
        <v>1.25</v>
      </c>
      <c r="T36">
        <v>4</v>
      </c>
      <c r="U36" t="s">
        <v>233</v>
      </c>
      <c r="V36">
        <v>8</v>
      </c>
      <c r="W36">
        <v>1</v>
      </c>
      <c r="X36">
        <v>2</v>
      </c>
      <c r="Y36">
        <v>1</v>
      </c>
      <c r="Z36">
        <v>2</v>
      </c>
      <c r="AA36">
        <v>1</v>
      </c>
      <c r="AB36">
        <v>1</v>
      </c>
      <c r="AC36">
        <v>2</v>
      </c>
      <c r="AD36">
        <v>2</v>
      </c>
      <c r="AE36">
        <v>1</v>
      </c>
      <c r="AF36">
        <v>2</v>
      </c>
      <c r="AG36">
        <v>2</v>
      </c>
      <c r="AH36" t="s">
        <v>423</v>
      </c>
    </row>
    <row r="37" spans="1:34">
      <c r="A37">
        <v>332100229424</v>
      </c>
      <c r="B37">
        <v>800000044005</v>
      </c>
      <c r="C37" t="s">
        <v>84</v>
      </c>
      <c r="D37" t="s">
        <v>85</v>
      </c>
      <c r="E37" s="6" t="s">
        <v>192</v>
      </c>
      <c r="F37" t="s">
        <v>295</v>
      </c>
      <c r="G37"/>
      <c r="H37" s="4">
        <v>7</v>
      </c>
      <c r="I37" t="str">
        <f>IF(OR(H37="K", H37=1, H37="Pre-1a"), "K-1",
 IF(ISNUMBER(H37*1),
   IF(H37*1&lt;=5, "2-5",
   IF(H37*1&lt;=8, "6-8",
   IF(H37*1&lt;=12, "9-12", "OTHER"))),
 "OTHER"))</f>
        <v>6-8</v>
      </c>
      <c r="J37" t="s">
        <v>203</v>
      </c>
      <c r="K37">
        <v>3</v>
      </c>
      <c r="L37" t="s">
        <v>195</v>
      </c>
      <c r="M37" t="s">
        <v>195</v>
      </c>
      <c r="N37">
        <v>11.25</v>
      </c>
      <c r="O37">
        <v>2.75</v>
      </c>
      <c r="P37">
        <v>0.75</v>
      </c>
      <c r="Q37">
        <v>1</v>
      </c>
      <c r="R37">
        <v>11.5</v>
      </c>
      <c r="S37">
        <v>2</v>
      </c>
      <c r="T37">
        <v>5</v>
      </c>
      <c r="U37" t="s">
        <v>197</v>
      </c>
      <c r="V37" t="s">
        <v>197</v>
      </c>
      <c r="W37">
        <v>1</v>
      </c>
      <c r="X37">
        <v>1</v>
      </c>
      <c r="Y37">
        <v>1</v>
      </c>
      <c r="Z37">
        <v>1</v>
      </c>
      <c r="AA37">
        <v>1</v>
      </c>
      <c r="AB37">
        <v>1</v>
      </c>
      <c r="AC37">
        <v>1</v>
      </c>
      <c r="AD37">
        <v>2</v>
      </c>
      <c r="AE37">
        <v>1</v>
      </c>
      <c r="AF37">
        <v>2</v>
      </c>
      <c r="AG37">
        <v>2</v>
      </c>
      <c r="AH37" t="s">
        <v>353</v>
      </c>
    </row>
    <row r="38" spans="1:34">
      <c r="A38">
        <v>332000226500</v>
      </c>
      <c r="B38">
        <v>800000091730</v>
      </c>
      <c r="C38" t="s">
        <v>86</v>
      </c>
      <c r="D38" t="s">
        <v>87</v>
      </c>
      <c r="E38" s="6" t="s">
        <v>192</v>
      </c>
      <c r="F38" t="s">
        <v>295</v>
      </c>
      <c r="G38"/>
      <c r="H38" s="4">
        <v>9</v>
      </c>
      <c r="I38" t="str">
        <f>IF(OR(H38="K", H38=1, H38="Pre-1a"), "K-1",
 IF(ISNUMBER(H38*1),
   IF(H38*1&lt;=5, "2-5",
   IF(H38*1&lt;=8, "6-8",
   IF(H38*1&lt;=12, "9-12", "OTHER"))),
 "OTHER"))</f>
        <v>9-12</v>
      </c>
      <c r="J38" t="s">
        <v>296</v>
      </c>
      <c r="K38">
        <v>2</v>
      </c>
      <c r="L38" t="s">
        <v>195</v>
      </c>
      <c r="M38" t="s">
        <v>34</v>
      </c>
      <c r="N38" s="7">
        <v>23.25</v>
      </c>
      <c r="O38" s="7">
        <v>4</v>
      </c>
      <c r="P38">
        <v>0.5</v>
      </c>
      <c r="Q38">
        <v>1</v>
      </c>
      <c r="R38" s="7">
        <v>19.75</v>
      </c>
      <c r="S38" s="7">
        <v>4.25</v>
      </c>
      <c r="T38">
        <v>5</v>
      </c>
      <c r="U38" t="s">
        <v>197</v>
      </c>
      <c r="V38" t="s">
        <v>197</v>
      </c>
      <c r="W38">
        <v>1</v>
      </c>
      <c r="X38">
        <v>1</v>
      </c>
      <c r="Y38">
        <v>1</v>
      </c>
      <c r="Z38">
        <v>1</v>
      </c>
      <c r="AA38" t="s">
        <v>197</v>
      </c>
      <c r="AB38" t="s">
        <v>197</v>
      </c>
      <c r="AC38" t="s">
        <v>197</v>
      </c>
      <c r="AD38" t="s">
        <v>197</v>
      </c>
      <c r="AE38" t="s">
        <v>197</v>
      </c>
      <c r="AF38" t="s">
        <v>197</v>
      </c>
      <c r="AG38" t="s">
        <v>197</v>
      </c>
      <c r="AH38" t="s">
        <v>297</v>
      </c>
    </row>
    <row r="39" spans="1:34">
      <c r="A39">
        <v>332000226500</v>
      </c>
      <c r="B39">
        <v>800000091730</v>
      </c>
      <c r="C39" t="s">
        <v>86</v>
      </c>
      <c r="D39" t="s">
        <v>87</v>
      </c>
      <c r="E39" s="6" t="s">
        <v>192</v>
      </c>
      <c r="F39" t="s">
        <v>295</v>
      </c>
      <c r="G39"/>
      <c r="H39" s="4">
        <v>10</v>
      </c>
      <c r="I39" t="str">
        <f>IF(OR(H39="K", H39=1, H39="Pre-1a"), "K-1",
 IF(ISNUMBER(H39*1),
   IF(H39*1&lt;=5, "2-5",
   IF(H39*1&lt;=8, "6-8",
   IF(H39*1&lt;=12, "9-12", "OTHER"))),
 "OTHER"))</f>
        <v>9-12</v>
      </c>
      <c r="J39" t="s">
        <v>296</v>
      </c>
      <c r="K39">
        <v>2</v>
      </c>
      <c r="L39" t="s">
        <v>195</v>
      </c>
      <c r="M39" t="s">
        <v>34</v>
      </c>
      <c r="N39" s="7">
        <v>23.25</v>
      </c>
      <c r="O39" s="7">
        <v>4</v>
      </c>
      <c r="P39">
        <v>0.5</v>
      </c>
      <c r="Q39">
        <v>1</v>
      </c>
      <c r="R39" s="7">
        <v>19.75</v>
      </c>
      <c r="S39" s="7">
        <v>4.25</v>
      </c>
      <c r="T39">
        <v>5</v>
      </c>
      <c r="U39" t="s">
        <v>197</v>
      </c>
      <c r="V39" t="s">
        <v>197</v>
      </c>
      <c r="W39">
        <v>1</v>
      </c>
      <c r="X39">
        <v>1</v>
      </c>
      <c r="Y39">
        <v>1</v>
      </c>
      <c r="Z39">
        <v>1</v>
      </c>
      <c r="AA39" t="s">
        <v>197</v>
      </c>
      <c r="AB39" t="s">
        <v>197</v>
      </c>
      <c r="AC39" t="s">
        <v>197</v>
      </c>
      <c r="AD39" t="s">
        <v>197</v>
      </c>
      <c r="AE39" t="s">
        <v>197</v>
      </c>
      <c r="AF39" t="s">
        <v>197</v>
      </c>
      <c r="AG39" t="s">
        <v>197</v>
      </c>
      <c r="AH39" t="s">
        <v>297</v>
      </c>
    </row>
    <row r="40" spans="1:34">
      <c r="A40">
        <v>332000226500</v>
      </c>
      <c r="B40">
        <v>800000091730</v>
      </c>
      <c r="C40" t="s">
        <v>86</v>
      </c>
      <c r="D40" t="s">
        <v>87</v>
      </c>
      <c r="E40" s="6" t="s">
        <v>192</v>
      </c>
      <c r="F40" t="s">
        <v>295</v>
      </c>
      <c r="G40"/>
      <c r="H40" s="4">
        <v>11</v>
      </c>
      <c r="I40" t="str">
        <f>IF(OR(H40="K", H40=1, H40="Pre-1a"), "K-1",
 IF(ISNUMBER(H40*1),
   IF(H40*1&lt;=5, "2-5",
   IF(H40*1&lt;=8, "6-8",
   IF(H40*1&lt;=12, "9-12", "OTHER"))),
 "OTHER"))</f>
        <v>9-12</v>
      </c>
      <c r="J40" t="s">
        <v>296</v>
      </c>
      <c r="K40">
        <v>2</v>
      </c>
      <c r="L40" t="s">
        <v>195</v>
      </c>
      <c r="M40" t="s">
        <v>34</v>
      </c>
      <c r="N40" s="7">
        <v>23.25</v>
      </c>
      <c r="O40" s="7">
        <v>4</v>
      </c>
      <c r="P40">
        <v>0.5</v>
      </c>
      <c r="Q40">
        <v>1</v>
      </c>
      <c r="R40" s="7">
        <v>19.75</v>
      </c>
      <c r="S40" s="7">
        <v>4.25</v>
      </c>
      <c r="T40">
        <v>5</v>
      </c>
      <c r="U40" t="s">
        <v>197</v>
      </c>
      <c r="V40" t="s">
        <v>197</v>
      </c>
      <c r="W40">
        <v>1</v>
      </c>
      <c r="X40">
        <v>1</v>
      </c>
      <c r="Y40">
        <v>1</v>
      </c>
      <c r="Z40">
        <v>1</v>
      </c>
      <c r="AA40" t="s">
        <v>197</v>
      </c>
      <c r="AB40" t="s">
        <v>197</v>
      </c>
      <c r="AC40" t="s">
        <v>197</v>
      </c>
      <c r="AD40" t="s">
        <v>197</v>
      </c>
      <c r="AE40" t="s">
        <v>197</v>
      </c>
      <c r="AF40" t="s">
        <v>197</v>
      </c>
      <c r="AG40" t="s">
        <v>197</v>
      </c>
      <c r="AH40" t="s">
        <v>297</v>
      </c>
    </row>
    <row r="41" spans="1:34">
      <c r="A41">
        <v>332000226500</v>
      </c>
      <c r="B41">
        <v>800000091730</v>
      </c>
      <c r="C41" t="s">
        <v>86</v>
      </c>
      <c r="D41" t="s">
        <v>87</v>
      </c>
      <c r="E41" s="6" t="s">
        <v>192</v>
      </c>
      <c r="F41" t="s">
        <v>295</v>
      </c>
      <c r="G41"/>
      <c r="H41" s="4">
        <v>12</v>
      </c>
      <c r="I41" t="str">
        <f>IF(OR(H41="K", H41=1, H41="Pre-1a"), "K-1",
 IF(ISNUMBER(H41*1),
   IF(H41*1&lt;=5, "2-5",
   IF(H41*1&lt;=8, "6-8",
   IF(H41*1&lt;=12, "9-12", "OTHER"))),
 "OTHER"))</f>
        <v>9-12</v>
      </c>
      <c r="J41" t="s">
        <v>296</v>
      </c>
      <c r="K41">
        <v>2</v>
      </c>
      <c r="L41" t="s">
        <v>195</v>
      </c>
      <c r="M41" t="s">
        <v>34</v>
      </c>
      <c r="N41" s="7">
        <v>23.25</v>
      </c>
      <c r="O41" s="7">
        <v>4</v>
      </c>
      <c r="P41">
        <v>0.5</v>
      </c>
      <c r="Q41">
        <v>1</v>
      </c>
      <c r="R41" s="7">
        <v>19.75</v>
      </c>
      <c r="S41" s="7">
        <v>4.25</v>
      </c>
      <c r="T41">
        <v>5</v>
      </c>
      <c r="U41" t="s">
        <v>197</v>
      </c>
      <c r="V41" t="s">
        <v>197</v>
      </c>
      <c r="W41">
        <v>1</v>
      </c>
      <c r="X41">
        <v>1</v>
      </c>
      <c r="Y41">
        <v>1</v>
      </c>
      <c r="Z41">
        <v>1</v>
      </c>
      <c r="AA41" t="s">
        <v>197</v>
      </c>
      <c r="AB41" t="s">
        <v>197</v>
      </c>
      <c r="AC41" t="s">
        <v>197</v>
      </c>
      <c r="AD41" t="s">
        <v>197</v>
      </c>
      <c r="AE41" t="s">
        <v>197</v>
      </c>
      <c r="AF41" t="s">
        <v>197</v>
      </c>
      <c r="AG41" t="s">
        <v>197</v>
      </c>
      <c r="AH41" t="s">
        <v>297</v>
      </c>
    </row>
    <row r="42" spans="1:34">
      <c r="A42">
        <v>331500209521</v>
      </c>
      <c r="B42">
        <v>800000045063</v>
      </c>
      <c r="C42" t="s">
        <v>88</v>
      </c>
      <c r="D42" t="s">
        <v>89</v>
      </c>
      <c r="E42" s="26" t="s">
        <v>192</v>
      </c>
      <c r="F42" t="s">
        <v>193</v>
      </c>
      <c r="G42"/>
      <c r="H42" s="4">
        <v>6</v>
      </c>
      <c r="I42" t="str">
        <f>IF(OR(H42="K", H42=1, H42="Pre-1a"), "K-1",
 IF(ISNUMBER(H42*1),
   IF(H42*1&lt;=5, "2-5",
   IF(H42*1&lt;=8, "6-8",
   IF(H42*1&lt;=12, "9-12", "OTHER"))),
 "OTHER"))</f>
        <v>6-8</v>
      </c>
      <c r="J42" t="s">
        <v>206</v>
      </c>
      <c r="K42">
        <v>3</v>
      </c>
      <c r="L42" t="s">
        <v>195</v>
      </c>
      <c r="M42" t="s">
        <v>195</v>
      </c>
      <c r="N42">
        <v>11.25</v>
      </c>
      <c r="O42">
        <v>2.25</v>
      </c>
      <c r="P42">
        <v>0.5</v>
      </c>
      <c r="Q42">
        <v>1</v>
      </c>
      <c r="R42">
        <v>17</v>
      </c>
      <c r="S42">
        <v>3.5</v>
      </c>
      <c r="T42">
        <v>5</v>
      </c>
      <c r="U42" t="s">
        <v>197</v>
      </c>
      <c r="V42" t="s">
        <v>197</v>
      </c>
      <c r="W42">
        <v>1</v>
      </c>
      <c r="X42">
        <v>1</v>
      </c>
      <c r="Y42">
        <v>1</v>
      </c>
      <c r="Z42">
        <v>1</v>
      </c>
      <c r="AA42">
        <v>1</v>
      </c>
      <c r="AB42">
        <v>1</v>
      </c>
      <c r="AC42" t="s">
        <v>197</v>
      </c>
      <c r="AD42" t="s">
        <v>197</v>
      </c>
      <c r="AE42">
        <v>1</v>
      </c>
      <c r="AF42" t="s">
        <v>197</v>
      </c>
      <c r="AG42">
        <v>1</v>
      </c>
      <c r="AH42" t="s">
        <v>432</v>
      </c>
    </row>
    <row r="43" spans="1:34">
      <c r="A43">
        <v>331500209521</v>
      </c>
      <c r="B43">
        <v>800000045063</v>
      </c>
      <c r="C43" t="s">
        <v>88</v>
      </c>
      <c r="D43" t="s">
        <v>89</v>
      </c>
      <c r="E43" s="6" t="s">
        <v>192</v>
      </c>
      <c r="F43" t="s">
        <v>193</v>
      </c>
      <c r="G43"/>
      <c r="H43" s="4">
        <v>7</v>
      </c>
      <c r="I43" t="str">
        <f>IF(OR(H43="K", H43=1, H43="Pre-1a"), "K-1",
 IF(ISNUMBER(H43*1),
   IF(H43*1&lt;=5, "2-5",
   IF(H43*1&lt;=8, "6-8",
   IF(H43*1&lt;=12, "9-12", "OTHER"))),
 "OTHER"))</f>
        <v>6-8</v>
      </c>
      <c r="J43" t="s">
        <v>206</v>
      </c>
      <c r="K43">
        <v>3</v>
      </c>
      <c r="L43" t="s">
        <v>195</v>
      </c>
      <c r="M43" t="s">
        <v>195</v>
      </c>
      <c r="N43">
        <v>11.25</v>
      </c>
      <c r="O43">
        <v>2.25</v>
      </c>
      <c r="P43">
        <v>0.5</v>
      </c>
      <c r="Q43">
        <v>1</v>
      </c>
      <c r="R43">
        <v>17</v>
      </c>
      <c r="S43">
        <v>3.5</v>
      </c>
      <c r="T43">
        <v>5</v>
      </c>
      <c r="U43" t="s">
        <v>197</v>
      </c>
      <c r="V43" t="s">
        <v>197</v>
      </c>
      <c r="W43">
        <v>1</v>
      </c>
      <c r="X43">
        <v>1</v>
      </c>
      <c r="Y43">
        <v>1</v>
      </c>
      <c r="Z43">
        <v>1</v>
      </c>
      <c r="AA43">
        <v>1</v>
      </c>
      <c r="AB43">
        <v>1</v>
      </c>
      <c r="AC43" t="s">
        <v>197</v>
      </c>
      <c r="AD43" t="s">
        <v>197</v>
      </c>
      <c r="AE43">
        <v>1</v>
      </c>
      <c r="AF43" t="s">
        <v>197</v>
      </c>
      <c r="AG43">
        <v>1</v>
      </c>
      <c r="AH43" t="s">
        <v>432</v>
      </c>
    </row>
    <row r="44" spans="1:34">
      <c r="A44">
        <v>331500209521</v>
      </c>
      <c r="B44">
        <v>800000045063</v>
      </c>
      <c r="C44" t="s">
        <v>88</v>
      </c>
      <c r="D44" t="s">
        <v>89</v>
      </c>
      <c r="E44" s="6" t="s">
        <v>192</v>
      </c>
      <c r="F44" t="s">
        <v>193</v>
      </c>
      <c r="G44"/>
      <c r="H44" s="4">
        <v>8</v>
      </c>
      <c r="I44" t="str">
        <f>IF(OR(H44="K", H44=1, H44="Pre-1a"), "K-1",
 IF(ISNUMBER(H44*1),
   IF(H44*1&lt;=5, "2-5",
   IF(H44*1&lt;=8, "6-8",
   IF(H44*1&lt;=12, "9-12", "OTHER"))),
 "OTHER"))</f>
        <v>6-8</v>
      </c>
      <c r="J44" t="s">
        <v>206</v>
      </c>
      <c r="K44">
        <v>3</v>
      </c>
      <c r="L44" t="s">
        <v>195</v>
      </c>
      <c r="M44" t="s">
        <v>195</v>
      </c>
      <c r="N44">
        <v>11.25</v>
      </c>
      <c r="O44">
        <v>2.25</v>
      </c>
      <c r="P44">
        <v>0.5</v>
      </c>
      <c r="Q44">
        <v>1</v>
      </c>
      <c r="R44">
        <v>17</v>
      </c>
      <c r="S44">
        <v>3.5</v>
      </c>
      <c r="T44">
        <v>5</v>
      </c>
      <c r="U44" t="s">
        <v>197</v>
      </c>
      <c r="V44" t="s">
        <v>197</v>
      </c>
      <c r="W44">
        <v>1</v>
      </c>
      <c r="X44">
        <v>1</v>
      </c>
      <c r="Y44">
        <v>1</v>
      </c>
      <c r="Z44">
        <v>1</v>
      </c>
      <c r="AA44">
        <v>1</v>
      </c>
      <c r="AB44">
        <v>1</v>
      </c>
      <c r="AC44" t="s">
        <v>197</v>
      </c>
      <c r="AD44" t="s">
        <v>197</v>
      </c>
      <c r="AE44">
        <v>1</v>
      </c>
      <c r="AF44" t="s">
        <v>197</v>
      </c>
      <c r="AG44">
        <v>1</v>
      </c>
      <c r="AH44" t="s">
        <v>432</v>
      </c>
    </row>
    <row r="45" spans="1:34">
      <c r="A45">
        <v>331500209521</v>
      </c>
      <c r="B45">
        <v>800000045063</v>
      </c>
      <c r="C45" t="s">
        <v>88</v>
      </c>
      <c r="D45" t="s">
        <v>89</v>
      </c>
      <c r="E45" s="6" t="s">
        <v>192</v>
      </c>
      <c r="F45" t="s">
        <v>193</v>
      </c>
      <c r="G45"/>
      <c r="H45" s="4">
        <v>2</v>
      </c>
      <c r="I45" t="str">
        <f>IF(OR(H45="K", H45=1, H45="Pre-1a"), "K-1",
 IF(ISNUMBER(H45*1),
   IF(H45*1&lt;=5, "2-5",
   IF(H45*1&lt;=8, "6-8",
   IF(H45*1&lt;=12, "9-12", "OTHER"))),
 "OTHER"))</f>
        <v>2-5</v>
      </c>
      <c r="J45" t="s">
        <v>199</v>
      </c>
      <c r="K45">
        <v>3</v>
      </c>
      <c r="L45" t="s">
        <v>195</v>
      </c>
      <c r="M45" t="s">
        <v>195</v>
      </c>
      <c r="N45">
        <v>11</v>
      </c>
      <c r="O45">
        <v>2.25</v>
      </c>
      <c r="P45">
        <v>0.5</v>
      </c>
      <c r="Q45">
        <v>1</v>
      </c>
      <c r="R45">
        <v>16.25</v>
      </c>
      <c r="S45">
        <v>3.25</v>
      </c>
      <c r="T45">
        <v>5</v>
      </c>
      <c r="U45" t="s">
        <v>197</v>
      </c>
      <c r="V45" t="s">
        <v>197</v>
      </c>
      <c r="W45">
        <v>1</v>
      </c>
      <c r="X45">
        <v>1</v>
      </c>
      <c r="Y45">
        <v>1</v>
      </c>
      <c r="Z45">
        <v>1</v>
      </c>
      <c r="AA45">
        <v>1</v>
      </c>
      <c r="AB45">
        <v>1</v>
      </c>
      <c r="AC45" t="s">
        <v>197</v>
      </c>
      <c r="AD45" t="s">
        <v>197</v>
      </c>
      <c r="AE45">
        <v>1</v>
      </c>
      <c r="AF45" t="s">
        <v>197</v>
      </c>
      <c r="AG45">
        <v>1</v>
      </c>
      <c r="AH45" t="s">
        <v>432</v>
      </c>
    </row>
    <row r="46" spans="1:34">
      <c r="A46">
        <v>331500209521</v>
      </c>
      <c r="B46">
        <v>800000045063</v>
      </c>
      <c r="C46" t="s">
        <v>88</v>
      </c>
      <c r="D46" t="s">
        <v>89</v>
      </c>
      <c r="E46" s="6" t="s">
        <v>192</v>
      </c>
      <c r="F46" t="s">
        <v>193</v>
      </c>
      <c r="G46"/>
      <c r="H46" s="4">
        <v>3</v>
      </c>
      <c r="I46" t="str">
        <f>IF(OR(H46="K", H46=1, H46="Pre-1a"), "K-1",
 IF(ISNUMBER(H46*1),
   IF(H46*1&lt;=5, "2-5",
   IF(H46*1&lt;=8, "6-8",
   IF(H46*1&lt;=12, "9-12", "OTHER"))),
 "OTHER"))</f>
        <v>2-5</v>
      </c>
      <c r="J46" t="s">
        <v>199</v>
      </c>
      <c r="K46">
        <v>3</v>
      </c>
      <c r="L46" t="s">
        <v>195</v>
      </c>
      <c r="M46" t="s">
        <v>195</v>
      </c>
      <c r="N46">
        <v>11</v>
      </c>
      <c r="O46">
        <v>2.25</v>
      </c>
      <c r="P46">
        <v>0.5</v>
      </c>
      <c r="Q46">
        <v>1</v>
      </c>
      <c r="R46">
        <v>16.25</v>
      </c>
      <c r="S46">
        <v>3.25</v>
      </c>
      <c r="T46">
        <v>5</v>
      </c>
      <c r="U46" t="s">
        <v>197</v>
      </c>
      <c r="V46" t="s">
        <v>197</v>
      </c>
      <c r="W46">
        <v>1</v>
      </c>
      <c r="X46">
        <v>1</v>
      </c>
      <c r="Y46">
        <v>1</v>
      </c>
      <c r="Z46">
        <v>1</v>
      </c>
      <c r="AA46">
        <v>1</v>
      </c>
      <c r="AB46">
        <v>1</v>
      </c>
      <c r="AC46" t="s">
        <v>197</v>
      </c>
      <c r="AD46" t="s">
        <v>197</v>
      </c>
      <c r="AE46">
        <v>1</v>
      </c>
      <c r="AF46" t="s">
        <v>197</v>
      </c>
      <c r="AG46">
        <v>1</v>
      </c>
      <c r="AH46" t="s">
        <v>432</v>
      </c>
    </row>
    <row r="47" spans="1:34">
      <c r="A47">
        <v>331500209521</v>
      </c>
      <c r="B47">
        <v>800000045063</v>
      </c>
      <c r="C47" t="s">
        <v>88</v>
      </c>
      <c r="D47" t="s">
        <v>89</v>
      </c>
      <c r="E47" s="6" t="s">
        <v>192</v>
      </c>
      <c r="F47" t="s">
        <v>193</v>
      </c>
      <c r="G47"/>
      <c r="H47" s="4">
        <v>4</v>
      </c>
      <c r="I47" t="str">
        <f>IF(OR(H47="K", H47=1, H47="Pre-1a"), "K-1",
 IF(ISNUMBER(H47*1),
   IF(H47*1&lt;=5, "2-5",
   IF(H47*1&lt;=8, "6-8",
   IF(H47*1&lt;=12, "9-12", "OTHER"))),
 "OTHER"))</f>
        <v>2-5</v>
      </c>
      <c r="J47" t="s">
        <v>199</v>
      </c>
      <c r="K47">
        <v>3</v>
      </c>
      <c r="L47" t="s">
        <v>195</v>
      </c>
      <c r="M47" t="s">
        <v>195</v>
      </c>
      <c r="N47">
        <v>11</v>
      </c>
      <c r="O47">
        <v>2.25</v>
      </c>
      <c r="P47">
        <v>0.5</v>
      </c>
      <c r="Q47">
        <v>1</v>
      </c>
      <c r="R47">
        <v>16.25</v>
      </c>
      <c r="S47">
        <v>3.25</v>
      </c>
      <c r="T47">
        <v>5</v>
      </c>
      <c r="U47" t="s">
        <v>197</v>
      </c>
      <c r="V47" t="s">
        <v>197</v>
      </c>
      <c r="W47">
        <v>1</v>
      </c>
      <c r="X47">
        <v>1</v>
      </c>
      <c r="Y47">
        <v>1</v>
      </c>
      <c r="Z47">
        <v>1</v>
      </c>
      <c r="AA47">
        <v>1</v>
      </c>
      <c r="AB47">
        <v>1</v>
      </c>
      <c r="AC47" t="s">
        <v>197</v>
      </c>
      <c r="AD47" t="s">
        <v>197</v>
      </c>
      <c r="AE47">
        <v>1</v>
      </c>
      <c r="AF47" t="s">
        <v>197</v>
      </c>
      <c r="AG47">
        <v>1</v>
      </c>
      <c r="AH47" t="s">
        <v>432</v>
      </c>
    </row>
    <row r="48" spans="1:34">
      <c r="A48">
        <v>331500209521</v>
      </c>
      <c r="B48">
        <v>800000045063</v>
      </c>
      <c r="C48" t="s">
        <v>88</v>
      </c>
      <c r="D48" t="s">
        <v>89</v>
      </c>
      <c r="E48" s="6" t="s">
        <v>192</v>
      </c>
      <c r="F48" t="s">
        <v>193</v>
      </c>
      <c r="G48"/>
      <c r="H48" s="4">
        <v>5</v>
      </c>
      <c r="I48" t="str">
        <f>IF(OR(H48="K", H48=1, H48="Pre-1a"), "K-1",
 IF(ISNUMBER(H48*1),
   IF(H48*1&lt;=5, "2-5",
   IF(H48*1&lt;=8, "6-8",
   IF(H48*1&lt;=12, "9-12", "OTHER"))),
 "OTHER"))</f>
        <v>2-5</v>
      </c>
      <c r="J48" t="s">
        <v>199</v>
      </c>
      <c r="K48">
        <v>3</v>
      </c>
      <c r="L48" t="s">
        <v>195</v>
      </c>
      <c r="M48" t="s">
        <v>195</v>
      </c>
      <c r="N48">
        <v>11</v>
      </c>
      <c r="O48">
        <v>2.25</v>
      </c>
      <c r="P48">
        <v>0.5</v>
      </c>
      <c r="Q48">
        <v>1</v>
      </c>
      <c r="R48">
        <v>16.25</v>
      </c>
      <c r="S48">
        <v>3.25</v>
      </c>
      <c r="T48">
        <v>5</v>
      </c>
      <c r="U48" t="s">
        <v>197</v>
      </c>
      <c r="V48" t="s">
        <v>197</v>
      </c>
      <c r="W48">
        <v>1</v>
      </c>
      <c r="X48">
        <v>1</v>
      </c>
      <c r="Y48">
        <v>1</v>
      </c>
      <c r="Z48">
        <v>1</v>
      </c>
      <c r="AA48">
        <v>1</v>
      </c>
      <c r="AB48">
        <v>1</v>
      </c>
      <c r="AC48" t="s">
        <v>197</v>
      </c>
      <c r="AD48" t="s">
        <v>197</v>
      </c>
      <c r="AE48">
        <v>1</v>
      </c>
      <c r="AF48" t="s">
        <v>197</v>
      </c>
      <c r="AG48">
        <v>1</v>
      </c>
      <c r="AH48" t="s">
        <v>432</v>
      </c>
    </row>
    <row r="49" spans="1:34">
      <c r="A49">
        <v>331500209521</v>
      </c>
      <c r="B49">
        <v>800000045063</v>
      </c>
      <c r="C49" t="s">
        <v>88</v>
      </c>
      <c r="D49" t="s">
        <v>89</v>
      </c>
      <c r="E49" s="6" t="s">
        <v>192</v>
      </c>
      <c r="F49" t="s">
        <v>193</v>
      </c>
      <c r="G49"/>
      <c r="H49" s="4">
        <v>1</v>
      </c>
      <c r="I49" t="str">
        <f>IF(OR(H49="K", H49=1, H49="Pre-1a"), "K-1",
 IF(ISNUMBER(H49*1),
   IF(H49*1&lt;=5, "2-5",
   IF(H49*1&lt;=8, "6-8",
   IF(H49*1&lt;=12, "9-12", "OTHER"))),
 "OTHER"))</f>
        <v>K-1</v>
      </c>
      <c r="J49" t="s">
        <v>199</v>
      </c>
      <c r="K49">
        <v>3</v>
      </c>
      <c r="L49" t="s">
        <v>195</v>
      </c>
      <c r="M49" t="s">
        <v>195</v>
      </c>
      <c r="N49">
        <v>11</v>
      </c>
      <c r="O49">
        <v>2.25</v>
      </c>
      <c r="P49">
        <v>0.5</v>
      </c>
      <c r="Q49">
        <v>1</v>
      </c>
      <c r="R49">
        <v>16.25</v>
      </c>
      <c r="S49">
        <v>3.25</v>
      </c>
      <c r="T49">
        <v>5</v>
      </c>
      <c r="U49" t="s">
        <v>197</v>
      </c>
      <c r="V49" t="s">
        <v>197</v>
      </c>
      <c r="W49">
        <v>1</v>
      </c>
      <c r="X49">
        <v>1</v>
      </c>
      <c r="Y49">
        <v>1</v>
      </c>
      <c r="Z49">
        <v>1</v>
      </c>
      <c r="AA49">
        <v>1</v>
      </c>
      <c r="AB49">
        <v>1</v>
      </c>
      <c r="AC49" t="s">
        <v>197</v>
      </c>
      <c r="AD49" t="s">
        <v>197</v>
      </c>
      <c r="AE49">
        <v>1</v>
      </c>
      <c r="AF49" t="s">
        <v>197</v>
      </c>
      <c r="AG49">
        <v>1</v>
      </c>
      <c r="AH49" t="s">
        <v>432</v>
      </c>
    </row>
    <row r="50" spans="1:34">
      <c r="A50">
        <v>331500209521</v>
      </c>
      <c r="B50">
        <v>800000045063</v>
      </c>
      <c r="C50" t="s">
        <v>88</v>
      </c>
      <c r="D50" t="s">
        <v>89</v>
      </c>
      <c r="E50" s="6" t="s">
        <v>192</v>
      </c>
      <c r="F50" t="s">
        <v>193</v>
      </c>
      <c r="G50"/>
      <c r="H50" s="4" t="s">
        <v>202</v>
      </c>
      <c r="I50" t="str">
        <f>IF(OR(H50="K", H50=1, H50="Pre-1a"), "K-1",
 IF(ISNUMBER(H50*1),
   IF(H50*1&lt;=5, "2-5",
   IF(H50*1&lt;=8, "6-8",
   IF(H50*1&lt;=12, "9-12", "OTHER"))),
 "OTHER"))</f>
        <v>K-1</v>
      </c>
      <c r="J50" t="s">
        <v>199</v>
      </c>
      <c r="K50">
        <v>3</v>
      </c>
      <c r="L50" t="s">
        <v>195</v>
      </c>
      <c r="M50" t="s">
        <v>195</v>
      </c>
      <c r="N50">
        <v>11</v>
      </c>
      <c r="O50">
        <v>2.25</v>
      </c>
      <c r="P50">
        <v>0.5</v>
      </c>
      <c r="Q50">
        <v>1</v>
      </c>
      <c r="R50">
        <v>16.25</v>
      </c>
      <c r="S50">
        <v>3.25</v>
      </c>
      <c r="T50">
        <v>5</v>
      </c>
      <c r="U50" t="s">
        <v>197</v>
      </c>
      <c r="V50" t="s">
        <v>197</v>
      </c>
      <c r="W50">
        <v>1</v>
      </c>
      <c r="X50">
        <v>1</v>
      </c>
      <c r="Y50">
        <v>1</v>
      </c>
      <c r="Z50">
        <v>1</v>
      </c>
      <c r="AA50">
        <v>1</v>
      </c>
      <c r="AB50">
        <v>1</v>
      </c>
      <c r="AC50" t="s">
        <v>197</v>
      </c>
      <c r="AD50" t="s">
        <v>197</v>
      </c>
      <c r="AE50">
        <v>1</v>
      </c>
      <c r="AF50" t="s">
        <v>197</v>
      </c>
      <c r="AG50">
        <v>1</v>
      </c>
      <c r="AH50" t="s">
        <v>432</v>
      </c>
    </row>
    <row r="51" spans="1:34">
      <c r="A51" t="s">
        <v>102</v>
      </c>
      <c r="B51" t="s">
        <v>102</v>
      </c>
      <c r="C51" t="s">
        <v>280</v>
      </c>
      <c r="D51" t="s">
        <v>281</v>
      </c>
      <c r="E51" s="6" t="s">
        <v>192</v>
      </c>
      <c r="F51" s="3" t="s">
        <v>266</v>
      </c>
      <c r="G51"/>
      <c r="H51" s="4">
        <v>1</v>
      </c>
      <c r="I51" t="str">
        <f>IF(OR(H51="K", H51=1, H51="Pre-1a"), "K-1",
 IF(ISNUMBER(H51*1),
   IF(H51*1&lt;=5, "2-5",
   IF(H51*1&lt;=8, "6-8",
   IF(H51*1&lt;=12, "9-12", "OTHER"))),
 "OTHER"))</f>
        <v>K-1</v>
      </c>
      <c r="J51" t="s">
        <v>282</v>
      </c>
      <c r="K51">
        <v>2</v>
      </c>
      <c r="L51" t="s">
        <v>195</v>
      </c>
      <c r="M51" t="s">
        <v>195</v>
      </c>
      <c r="N51">
        <v>10.25</v>
      </c>
      <c r="O51">
        <v>2.25</v>
      </c>
      <c r="P51">
        <v>0.25</v>
      </c>
      <c r="Q51">
        <v>1</v>
      </c>
      <c r="R51">
        <v>13</v>
      </c>
      <c r="S51">
        <v>3</v>
      </c>
      <c r="T51">
        <v>5</v>
      </c>
      <c r="U51" t="s">
        <v>197</v>
      </c>
      <c r="V51" t="s">
        <v>197</v>
      </c>
      <c r="W51">
        <v>1</v>
      </c>
      <c r="X51">
        <v>1</v>
      </c>
      <c r="Y51">
        <v>2</v>
      </c>
      <c r="Z51">
        <v>1</v>
      </c>
      <c r="AA51">
        <v>1</v>
      </c>
      <c r="AB51">
        <v>1</v>
      </c>
      <c r="AC51">
        <v>2</v>
      </c>
      <c r="AD51">
        <v>2</v>
      </c>
      <c r="AE51">
        <v>1</v>
      </c>
      <c r="AF51">
        <v>2</v>
      </c>
      <c r="AG51">
        <v>1</v>
      </c>
      <c r="AH51" t="s">
        <v>425</v>
      </c>
    </row>
    <row r="52" spans="1:34">
      <c r="A52">
        <v>280215226621</v>
      </c>
      <c r="B52">
        <v>800000049203</v>
      </c>
      <c r="C52" t="s">
        <v>90</v>
      </c>
      <c r="D52" t="s">
        <v>91</v>
      </c>
      <c r="E52" s="6" t="s">
        <v>284</v>
      </c>
      <c r="F52" t="s">
        <v>285</v>
      </c>
      <c r="G52"/>
      <c r="H52" s="4">
        <v>8</v>
      </c>
      <c r="I52" t="str">
        <f>IF(OR(H52="K", H52=1, H52="Pre-1a"), "K-1",
 IF(ISNUMBER(H52*1),
   IF(H52*1&lt;=5, "2-5",
   IF(H52*1&lt;=8, "6-8",
   IF(H52*1&lt;=12, "9-12", "OTHER"))),
 "OTHER"))</f>
        <v>6-8</v>
      </c>
      <c r="J52" t="s">
        <v>204</v>
      </c>
      <c r="K52">
        <v>3</v>
      </c>
      <c r="L52" t="s">
        <v>195</v>
      </c>
      <c r="M52" t="s">
        <v>195</v>
      </c>
      <c r="N52">
        <v>16.25</v>
      </c>
      <c r="O52">
        <v>3.75</v>
      </c>
      <c r="P52">
        <v>0.75</v>
      </c>
      <c r="Q52">
        <v>1</v>
      </c>
      <c r="R52">
        <v>12</v>
      </c>
      <c r="S52">
        <v>2.5</v>
      </c>
      <c r="T52">
        <v>5</v>
      </c>
      <c r="U52" t="s">
        <v>202</v>
      </c>
      <c r="V52">
        <v>8</v>
      </c>
      <c r="W52">
        <v>1</v>
      </c>
      <c r="X52">
        <v>1</v>
      </c>
      <c r="Y52">
        <v>1</v>
      </c>
      <c r="Z52">
        <v>1</v>
      </c>
      <c r="AA52">
        <v>1</v>
      </c>
      <c r="AB52">
        <v>1</v>
      </c>
      <c r="AC52">
        <v>1</v>
      </c>
      <c r="AD52">
        <v>1</v>
      </c>
      <c r="AE52">
        <v>1</v>
      </c>
      <c r="AF52">
        <v>2</v>
      </c>
      <c r="AG52">
        <v>2</v>
      </c>
      <c r="AH52" t="s">
        <v>350</v>
      </c>
    </row>
    <row r="53" spans="1:34">
      <c r="A53">
        <v>280215226621</v>
      </c>
      <c r="B53">
        <v>800000049203</v>
      </c>
      <c r="C53" t="s">
        <v>90</v>
      </c>
      <c r="D53" t="s">
        <v>91</v>
      </c>
      <c r="E53" s="6" t="s">
        <v>284</v>
      </c>
      <c r="F53" t="s">
        <v>285</v>
      </c>
      <c r="G53"/>
      <c r="H53" s="4">
        <v>3</v>
      </c>
      <c r="I53" t="str">
        <f>IF(OR(H53="K", H53=1, H53="Pre-1a"), "K-1",
 IF(ISNUMBER(H53*1),
   IF(H53*1&lt;=5, "2-5",
   IF(H53*1&lt;=8, "6-8",
   IF(H53*1&lt;=12, "9-12", "OTHER"))),
 "OTHER"))</f>
        <v>2-5</v>
      </c>
      <c r="J53" t="s">
        <v>201</v>
      </c>
      <c r="K53">
        <v>3</v>
      </c>
      <c r="L53" t="s">
        <v>195</v>
      </c>
      <c r="M53" t="s">
        <v>195</v>
      </c>
      <c r="N53">
        <v>12.5</v>
      </c>
      <c r="O53">
        <v>2.5</v>
      </c>
      <c r="P53">
        <v>0.75</v>
      </c>
      <c r="Q53">
        <v>1</v>
      </c>
      <c r="R53">
        <v>15.75</v>
      </c>
      <c r="S53">
        <v>3.5</v>
      </c>
      <c r="T53">
        <v>5</v>
      </c>
      <c r="U53" t="s">
        <v>202</v>
      </c>
      <c r="V53">
        <v>8</v>
      </c>
      <c r="W53">
        <v>1</v>
      </c>
      <c r="X53">
        <v>1</v>
      </c>
      <c r="Y53">
        <v>1</v>
      </c>
      <c r="Z53">
        <v>1</v>
      </c>
      <c r="AA53">
        <v>1</v>
      </c>
      <c r="AB53">
        <v>1</v>
      </c>
      <c r="AC53">
        <v>2</v>
      </c>
      <c r="AD53">
        <v>2</v>
      </c>
      <c r="AE53">
        <v>1</v>
      </c>
      <c r="AF53">
        <v>2</v>
      </c>
      <c r="AG53">
        <v>2</v>
      </c>
      <c r="AH53" t="s">
        <v>453</v>
      </c>
    </row>
    <row r="54" spans="1:34">
      <c r="A54">
        <v>280202227573</v>
      </c>
      <c r="B54">
        <v>800000049742</v>
      </c>
      <c r="C54" t="s">
        <v>92</v>
      </c>
      <c r="D54" t="s">
        <v>93</v>
      </c>
      <c r="E54" s="6" t="s">
        <v>284</v>
      </c>
      <c r="F54" t="s">
        <v>285</v>
      </c>
      <c r="G54"/>
      <c r="H54" s="4">
        <v>11</v>
      </c>
      <c r="I54" t="str">
        <f>IF(OR(H54="K", H54=1, H54="Pre-1a"), "K-1",
 IF(ISNUMBER(H54*1),
   IF(H54*1&lt;=5, "2-5",
   IF(H54*1&lt;=8, "6-8",
   IF(H54*1&lt;=12, "9-12", "OTHER"))),
 "OTHER"))</f>
        <v>9-12</v>
      </c>
      <c r="J54" t="s">
        <v>277</v>
      </c>
      <c r="K54">
        <v>3</v>
      </c>
      <c r="L54" t="s">
        <v>195</v>
      </c>
      <c r="M54" t="s">
        <v>195</v>
      </c>
      <c r="N54">
        <v>14.75</v>
      </c>
      <c r="O54">
        <v>2.75</v>
      </c>
      <c r="P54">
        <v>1</v>
      </c>
      <c r="Q54">
        <v>1</v>
      </c>
      <c r="R54">
        <v>17.5</v>
      </c>
      <c r="S54">
        <v>4</v>
      </c>
      <c r="T54">
        <v>5</v>
      </c>
      <c r="U54" t="s">
        <v>197</v>
      </c>
      <c r="V54" t="s">
        <v>197</v>
      </c>
      <c r="W54">
        <v>1</v>
      </c>
      <c r="X54">
        <v>1</v>
      </c>
      <c r="Y54">
        <v>1</v>
      </c>
      <c r="Z54">
        <v>1</v>
      </c>
      <c r="AA54">
        <v>1</v>
      </c>
      <c r="AB54">
        <v>1</v>
      </c>
      <c r="AC54">
        <v>1</v>
      </c>
      <c r="AD54" t="s">
        <v>197</v>
      </c>
      <c r="AE54">
        <v>1</v>
      </c>
      <c r="AF54" t="s">
        <v>197</v>
      </c>
      <c r="AG54">
        <v>1</v>
      </c>
      <c r="AH54" t="s">
        <v>342</v>
      </c>
    </row>
    <row r="55" spans="1:34">
      <c r="A55">
        <v>280202227573</v>
      </c>
      <c r="B55">
        <v>800000049742</v>
      </c>
      <c r="C55" t="s">
        <v>92</v>
      </c>
      <c r="D55" t="s">
        <v>93</v>
      </c>
      <c r="E55" s="6" t="s">
        <v>284</v>
      </c>
      <c r="F55" t="s">
        <v>285</v>
      </c>
      <c r="G55"/>
      <c r="H55" s="4">
        <v>9</v>
      </c>
      <c r="I55" t="str">
        <f>IF(OR(H55="K", H55=1, H55="Pre-1a"), "K-1",
 IF(ISNUMBER(H55*1),
   IF(H55*1&lt;=5, "2-5",
   IF(H55*1&lt;=8, "6-8",
   IF(H55*1&lt;=12, "9-12", "OTHER"))),
 "OTHER"))</f>
        <v>9-12</v>
      </c>
      <c r="J55" t="s">
        <v>205</v>
      </c>
      <c r="K55">
        <v>3</v>
      </c>
      <c r="L55" t="s">
        <v>195</v>
      </c>
      <c r="M55" t="s">
        <v>195</v>
      </c>
      <c r="N55">
        <v>15.25</v>
      </c>
      <c r="O55">
        <v>3.5</v>
      </c>
      <c r="P55">
        <v>1</v>
      </c>
      <c r="Q55">
        <v>1</v>
      </c>
      <c r="R55">
        <v>17.5</v>
      </c>
      <c r="S55">
        <v>4</v>
      </c>
      <c r="T55">
        <v>5</v>
      </c>
      <c r="U55" t="s">
        <v>197</v>
      </c>
      <c r="V55" t="s">
        <v>197</v>
      </c>
      <c r="W55">
        <v>1</v>
      </c>
      <c r="X55">
        <v>1</v>
      </c>
      <c r="Y55">
        <v>1</v>
      </c>
      <c r="Z55">
        <v>1</v>
      </c>
      <c r="AA55">
        <v>1</v>
      </c>
      <c r="AB55">
        <v>1</v>
      </c>
      <c r="AC55">
        <v>1</v>
      </c>
      <c r="AD55" t="s">
        <v>197</v>
      </c>
      <c r="AE55">
        <v>1</v>
      </c>
      <c r="AF55" t="s">
        <v>197</v>
      </c>
      <c r="AG55" t="s">
        <v>197</v>
      </c>
      <c r="AH55" t="s">
        <v>341</v>
      </c>
    </row>
    <row r="56" spans="1:34">
      <c r="A56">
        <v>280202227573</v>
      </c>
      <c r="B56">
        <v>800000049742</v>
      </c>
      <c r="C56" t="s">
        <v>92</v>
      </c>
      <c r="D56" t="s">
        <v>93</v>
      </c>
      <c r="E56" s="6" t="s">
        <v>284</v>
      </c>
      <c r="F56" t="s">
        <v>285</v>
      </c>
      <c r="G56"/>
      <c r="H56" s="4">
        <v>10</v>
      </c>
      <c r="I56" t="str">
        <f>IF(OR(H56="K", H56=1, H56="Pre-1a"), "K-1",
 IF(ISNUMBER(H56*1),
   IF(H56*1&lt;=5, "2-5",
   IF(H56*1&lt;=8, "6-8",
   IF(H56*1&lt;=12, "9-12", "OTHER"))),
 "OTHER"))</f>
        <v>9-12</v>
      </c>
      <c r="J56" t="s">
        <v>219</v>
      </c>
      <c r="K56">
        <v>3</v>
      </c>
      <c r="L56" t="s">
        <v>195</v>
      </c>
      <c r="M56" t="s">
        <v>195</v>
      </c>
      <c r="N56">
        <v>15.25</v>
      </c>
      <c r="O56">
        <v>3.5</v>
      </c>
      <c r="P56">
        <v>1</v>
      </c>
      <c r="Q56">
        <v>1</v>
      </c>
      <c r="R56">
        <v>17.5</v>
      </c>
      <c r="S56">
        <v>4</v>
      </c>
      <c r="T56">
        <v>5</v>
      </c>
      <c r="U56" t="s">
        <v>197</v>
      </c>
      <c r="V56" t="s">
        <v>197</v>
      </c>
      <c r="W56">
        <v>1</v>
      </c>
      <c r="X56">
        <v>1</v>
      </c>
      <c r="Y56">
        <v>1</v>
      </c>
      <c r="Z56">
        <v>1</v>
      </c>
      <c r="AA56">
        <v>1</v>
      </c>
      <c r="AB56">
        <v>1</v>
      </c>
      <c r="AC56">
        <v>1</v>
      </c>
      <c r="AD56" t="s">
        <v>197</v>
      </c>
      <c r="AE56">
        <v>1</v>
      </c>
      <c r="AF56" t="s">
        <v>197</v>
      </c>
      <c r="AG56" t="s">
        <v>197</v>
      </c>
      <c r="AH56" t="s">
        <v>342</v>
      </c>
    </row>
    <row r="57" spans="1:34">
      <c r="A57">
        <v>280202227573</v>
      </c>
      <c r="B57">
        <v>800000049742</v>
      </c>
      <c r="C57" t="s">
        <v>92</v>
      </c>
      <c r="D57" t="s">
        <v>93</v>
      </c>
      <c r="E57" s="6" t="s">
        <v>284</v>
      </c>
      <c r="F57" t="s">
        <v>285</v>
      </c>
      <c r="G57"/>
      <c r="H57" s="4">
        <v>12</v>
      </c>
      <c r="I57" t="str">
        <f>IF(OR(H57="K", H57=1, H57="Pre-1a"), "K-1",
 IF(ISNUMBER(H57*1),
   IF(H57*1&lt;=5, "2-5",
   IF(H57*1&lt;=8, "6-8",
   IF(H57*1&lt;=12, "9-12", "OTHER"))),
 "OTHER"))</f>
        <v>9-12</v>
      </c>
      <c r="J57" t="s">
        <v>213</v>
      </c>
      <c r="K57">
        <v>3</v>
      </c>
      <c r="L57" t="s">
        <v>195</v>
      </c>
      <c r="M57" t="s">
        <v>195</v>
      </c>
      <c r="N57">
        <v>13.25</v>
      </c>
      <c r="O57">
        <v>2.75</v>
      </c>
      <c r="P57">
        <v>1</v>
      </c>
      <c r="Q57">
        <v>1</v>
      </c>
      <c r="R57">
        <v>17.5</v>
      </c>
      <c r="S57">
        <v>4</v>
      </c>
      <c r="T57">
        <v>5</v>
      </c>
      <c r="U57" t="s">
        <v>197</v>
      </c>
      <c r="V57" t="s">
        <v>197</v>
      </c>
      <c r="W57">
        <v>1</v>
      </c>
      <c r="X57">
        <v>1</v>
      </c>
      <c r="Y57">
        <v>1</v>
      </c>
      <c r="Z57">
        <v>1</v>
      </c>
      <c r="AA57">
        <v>1</v>
      </c>
      <c r="AB57">
        <v>1</v>
      </c>
      <c r="AC57">
        <v>1</v>
      </c>
      <c r="AD57" t="s">
        <v>197</v>
      </c>
      <c r="AE57">
        <v>1</v>
      </c>
      <c r="AF57">
        <v>1</v>
      </c>
      <c r="AG57">
        <v>1</v>
      </c>
      <c r="AH57" t="s">
        <v>447</v>
      </c>
    </row>
    <row r="58" spans="1:34">
      <c r="A58">
        <v>591401226684</v>
      </c>
      <c r="B58">
        <v>800000093039</v>
      </c>
      <c r="C58" t="s">
        <v>236</v>
      </c>
      <c r="D58" t="s">
        <v>237</v>
      </c>
      <c r="E58" s="6" t="s">
        <v>215</v>
      </c>
      <c r="F58" t="s">
        <v>211</v>
      </c>
      <c r="G58" t="s">
        <v>20</v>
      </c>
      <c r="H58" s="4">
        <v>5</v>
      </c>
      <c r="I58" t="str">
        <f>IF(OR(H58="K", H58=1, H58="Pre-1a"), "K-1",
 IF(ISNUMBER(H58*1),
   IF(H58*1&lt;=5, "2-5",
   IF(H58*1&lt;=8, "6-8",
   IF(H58*1&lt;=12, "9-12", "OTHER"))),
 "OTHER"))</f>
        <v>2-5</v>
      </c>
      <c r="J58">
        <v>10</v>
      </c>
      <c r="K58">
        <v>2</v>
      </c>
      <c r="L58" t="s">
        <v>197</v>
      </c>
      <c r="M58" t="s">
        <v>34</v>
      </c>
      <c r="N58">
        <v>25.25</v>
      </c>
      <c r="O58">
        <v>4.75</v>
      </c>
      <c r="P58">
        <v>1</v>
      </c>
      <c r="Q58">
        <v>2</v>
      </c>
      <c r="R58">
        <v>0</v>
      </c>
      <c r="S58">
        <v>0</v>
      </c>
      <c r="T58">
        <v>0</v>
      </c>
      <c r="U58" t="s">
        <v>197</v>
      </c>
      <c r="V58" t="s">
        <v>197</v>
      </c>
      <c r="W58">
        <v>2</v>
      </c>
      <c r="X58">
        <v>2</v>
      </c>
      <c r="Y58">
        <v>2</v>
      </c>
      <c r="Z58">
        <v>2</v>
      </c>
      <c r="AA58">
        <v>2</v>
      </c>
      <c r="AB58">
        <v>1</v>
      </c>
      <c r="AC58">
        <v>1</v>
      </c>
      <c r="AD58">
        <v>1</v>
      </c>
      <c r="AE58">
        <v>2</v>
      </c>
      <c r="AF58">
        <v>2</v>
      </c>
      <c r="AG58">
        <v>2</v>
      </c>
    </row>
    <row r="59" spans="1:34">
      <c r="A59">
        <v>500402226456</v>
      </c>
      <c r="B59">
        <v>800000091338</v>
      </c>
      <c r="C59" t="s">
        <v>95</v>
      </c>
      <c r="D59" t="s">
        <v>62</v>
      </c>
      <c r="E59" s="6" t="s">
        <v>210</v>
      </c>
      <c r="F59" t="s">
        <v>211</v>
      </c>
      <c r="G59" t="s">
        <v>20</v>
      </c>
      <c r="H59" s="4">
        <v>1</v>
      </c>
      <c r="I59" t="str">
        <f>IF(OR(H59="K", H59=1, H59="Pre-1a"), "K-1",
 IF(ISNUMBER(H59*1),
   IF(H59*1&lt;=5, "2-5",
   IF(H59*1&lt;=8, "6-8",
   IF(H59*1&lt;=12, "9-12", "OTHER"))),
 "OTHER"))</f>
        <v>K-1</v>
      </c>
      <c r="J59">
        <v>7</v>
      </c>
      <c r="K59">
        <v>1</v>
      </c>
      <c r="L59" t="s">
        <v>195</v>
      </c>
      <c r="M59" t="s">
        <v>195</v>
      </c>
      <c r="N59">
        <v>11</v>
      </c>
      <c r="O59">
        <v>2.5</v>
      </c>
      <c r="P59">
        <v>0.5</v>
      </c>
      <c r="Q59">
        <v>1</v>
      </c>
      <c r="R59">
        <v>11.75</v>
      </c>
      <c r="S59">
        <v>3</v>
      </c>
      <c r="T59">
        <v>4</v>
      </c>
      <c r="U59" t="s">
        <v>197</v>
      </c>
      <c r="V59" t="s">
        <v>197</v>
      </c>
      <c r="W59">
        <v>1</v>
      </c>
      <c r="X59">
        <v>1</v>
      </c>
      <c r="Y59">
        <v>1</v>
      </c>
      <c r="Z59">
        <v>1</v>
      </c>
      <c r="AA59">
        <v>1</v>
      </c>
      <c r="AB59">
        <v>1</v>
      </c>
      <c r="AC59">
        <v>2</v>
      </c>
      <c r="AD59" t="s">
        <v>197</v>
      </c>
      <c r="AE59">
        <v>1</v>
      </c>
      <c r="AF59">
        <v>1</v>
      </c>
      <c r="AG59">
        <v>1</v>
      </c>
      <c r="AH59" t="s">
        <v>415</v>
      </c>
    </row>
    <row r="60" spans="1:34">
      <c r="A60">
        <v>660407229899</v>
      </c>
      <c r="B60">
        <v>800000055928</v>
      </c>
      <c r="C60" t="s">
        <v>96</v>
      </c>
      <c r="D60" t="s">
        <v>97</v>
      </c>
      <c r="E60" s="6" t="s">
        <v>207</v>
      </c>
      <c r="F60" t="s">
        <v>193</v>
      </c>
      <c r="G60"/>
      <c r="H60" s="4">
        <v>11</v>
      </c>
      <c r="I60" t="str">
        <f>IF(OR(H60="K", H60=1, H60="Pre-1a"), "K-1",
 IF(ISNUMBER(H60*1),
   IF(H60*1&lt;=5, "2-5",
   IF(H60*1&lt;=8, "6-8",
   IF(H60*1&lt;=12, "9-12", "OTHER"))),
 "OTHER"))</f>
        <v>9-12</v>
      </c>
      <c r="J60">
        <v>18</v>
      </c>
      <c r="K60">
        <v>3</v>
      </c>
      <c r="L60" t="s">
        <v>195</v>
      </c>
      <c r="M60" t="s">
        <v>195</v>
      </c>
      <c r="N60">
        <v>8.5</v>
      </c>
      <c r="O60">
        <v>1.75</v>
      </c>
      <c r="P60">
        <v>0.75</v>
      </c>
      <c r="Q60">
        <v>1</v>
      </c>
      <c r="R60">
        <v>16.25</v>
      </c>
      <c r="S60">
        <v>4</v>
      </c>
      <c r="T60">
        <v>5</v>
      </c>
      <c r="U60">
        <v>9</v>
      </c>
      <c r="V60">
        <v>12</v>
      </c>
      <c r="W60">
        <v>1</v>
      </c>
      <c r="X60">
        <v>1</v>
      </c>
      <c r="Y60">
        <v>1</v>
      </c>
      <c r="Z60">
        <v>1</v>
      </c>
      <c r="AA60">
        <v>1</v>
      </c>
      <c r="AB60">
        <v>1</v>
      </c>
      <c r="AC60">
        <v>2</v>
      </c>
      <c r="AD60">
        <v>2</v>
      </c>
      <c r="AE60">
        <v>1</v>
      </c>
      <c r="AF60">
        <v>2</v>
      </c>
      <c r="AG60">
        <v>1</v>
      </c>
      <c r="AH60" t="s">
        <v>438</v>
      </c>
    </row>
    <row r="61" spans="1:34">
      <c r="A61" t="s">
        <v>102</v>
      </c>
      <c r="B61" t="s">
        <v>102</v>
      </c>
      <c r="C61" t="s">
        <v>223</v>
      </c>
      <c r="D61" t="s">
        <v>224</v>
      </c>
      <c r="E61" s="6" t="s">
        <v>192</v>
      </c>
      <c r="F61" t="s">
        <v>211</v>
      </c>
      <c r="G61" s="10" t="s">
        <v>380</v>
      </c>
      <c r="H61" s="4">
        <v>9</v>
      </c>
      <c r="I61" t="str">
        <f>IF(OR(H61="K", H61=1, H61="Pre-1a"), "K-1",
 IF(ISNUMBER(H61*1),
   IF(H61*1&lt;=5, "2-5",
   IF(H61*1&lt;=8, "6-8",
   IF(H61*1&lt;=12, "9-12", "OTHER"))),
 "OTHER"))</f>
        <v>9-12</v>
      </c>
      <c r="J61" t="s">
        <v>225</v>
      </c>
      <c r="K61">
        <v>1</v>
      </c>
      <c r="L61" t="s">
        <v>195</v>
      </c>
      <c r="M61" t="s">
        <v>195</v>
      </c>
      <c r="N61">
        <v>9</v>
      </c>
      <c r="O61">
        <v>2.25</v>
      </c>
      <c r="P61">
        <v>0.75</v>
      </c>
      <c r="Q61">
        <v>1</v>
      </c>
      <c r="R61">
        <v>12.5</v>
      </c>
      <c r="S61">
        <v>3</v>
      </c>
      <c r="T61">
        <v>5</v>
      </c>
      <c r="U61" t="s">
        <v>197</v>
      </c>
      <c r="V61" t="s">
        <v>197</v>
      </c>
      <c r="W61">
        <v>1</v>
      </c>
      <c r="X61">
        <v>1</v>
      </c>
      <c r="Y61">
        <v>1</v>
      </c>
      <c r="Z61">
        <v>1</v>
      </c>
      <c r="AA61">
        <v>1</v>
      </c>
      <c r="AB61">
        <v>1</v>
      </c>
      <c r="AC61">
        <v>2</v>
      </c>
      <c r="AD61">
        <v>1</v>
      </c>
      <c r="AE61">
        <v>1</v>
      </c>
      <c r="AF61">
        <v>1</v>
      </c>
      <c r="AG61">
        <v>1</v>
      </c>
      <c r="AH61" t="s">
        <v>414</v>
      </c>
    </row>
    <row r="62" spans="1:34">
      <c r="A62" t="s">
        <v>102</v>
      </c>
      <c r="B62" t="s">
        <v>102</v>
      </c>
      <c r="C62" t="s">
        <v>223</v>
      </c>
      <c r="D62" t="s">
        <v>224</v>
      </c>
      <c r="E62" s="6" t="s">
        <v>192</v>
      </c>
      <c r="F62" t="s">
        <v>211</v>
      </c>
      <c r="G62" s="10" t="s">
        <v>380</v>
      </c>
      <c r="H62" s="4">
        <v>10</v>
      </c>
      <c r="I62" t="str">
        <f>IF(OR(H62="K", H62=1, H62="Pre-1a"), "K-1",
 IF(ISNUMBER(H62*1),
   IF(H62*1&lt;=5, "2-5",
   IF(H62*1&lt;=8, "6-8",
   IF(H62*1&lt;=12, "9-12", "OTHER"))),
 "OTHER"))</f>
        <v>9-12</v>
      </c>
      <c r="J62" t="s">
        <v>225</v>
      </c>
      <c r="K62">
        <v>1</v>
      </c>
      <c r="L62" t="s">
        <v>195</v>
      </c>
      <c r="M62" t="s">
        <v>195</v>
      </c>
      <c r="N62">
        <v>9</v>
      </c>
      <c r="O62">
        <v>2.25</v>
      </c>
      <c r="P62">
        <v>0.75</v>
      </c>
      <c r="Q62">
        <v>1</v>
      </c>
      <c r="R62">
        <v>12.5</v>
      </c>
      <c r="S62">
        <v>3</v>
      </c>
      <c r="T62">
        <v>5</v>
      </c>
      <c r="U62" t="s">
        <v>197</v>
      </c>
      <c r="V62" t="s">
        <v>197</v>
      </c>
      <c r="W62">
        <v>1</v>
      </c>
      <c r="X62">
        <v>1</v>
      </c>
      <c r="Y62">
        <v>1</v>
      </c>
      <c r="Z62">
        <v>1</v>
      </c>
      <c r="AA62">
        <v>1</v>
      </c>
      <c r="AB62">
        <v>1</v>
      </c>
      <c r="AC62">
        <v>2</v>
      </c>
      <c r="AD62">
        <v>1</v>
      </c>
      <c r="AE62">
        <v>1</v>
      </c>
      <c r="AF62">
        <v>1</v>
      </c>
      <c r="AG62">
        <v>1</v>
      </c>
      <c r="AH62" t="s">
        <v>414</v>
      </c>
    </row>
    <row r="63" spans="1:34">
      <c r="A63" t="s">
        <v>102</v>
      </c>
      <c r="B63" t="s">
        <v>102</v>
      </c>
      <c r="C63" t="s">
        <v>223</v>
      </c>
      <c r="D63" t="s">
        <v>224</v>
      </c>
      <c r="E63" s="6" t="s">
        <v>192</v>
      </c>
      <c r="F63" t="s">
        <v>211</v>
      </c>
      <c r="G63" s="10" t="s">
        <v>380</v>
      </c>
      <c r="H63" s="4">
        <v>11</v>
      </c>
      <c r="I63" t="str">
        <f>IF(OR(H63="K", H63=1, H63="Pre-1a"), "K-1",
 IF(ISNUMBER(H63*1),
   IF(H63*1&lt;=5, "2-5",
   IF(H63*1&lt;=8, "6-8",
   IF(H63*1&lt;=12, "9-12", "OTHER"))),
 "OTHER"))</f>
        <v>9-12</v>
      </c>
      <c r="J63" t="s">
        <v>225</v>
      </c>
      <c r="K63">
        <v>1</v>
      </c>
      <c r="L63" t="s">
        <v>195</v>
      </c>
      <c r="M63" t="s">
        <v>195</v>
      </c>
      <c r="N63">
        <v>9</v>
      </c>
      <c r="O63">
        <v>2.25</v>
      </c>
      <c r="P63">
        <v>0.75</v>
      </c>
      <c r="Q63">
        <v>1</v>
      </c>
      <c r="R63">
        <v>12.5</v>
      </c>
      <c r="S63">
        <v>3</v>
      </c>
      <c r="T63">
        <v>5</v>
      </c>
      <c r="U63" t="s">
        <v>197</v>
      </c>
      <c r="V63" t="s">
        <v>197</v>
      </c>
      <c r="W63">
        <v>1</v>
      </c>
      <c r="X63">
        <v>1</v>
      </c>
      <c r="Y63">
        <v>1</v>
      </c>
      <c r="Z63">
        <v>1</v>
      </c>
      <c r="AA63">
        <v>1</v>
      </c>
      <c r="AB63">
        <v>1</v>
      </c>
      <c r="AC63">
        <v>2</v>
      </c>
      <c r="AD63">
        <v>1</v>
      </c>
      <c r="AE63">
        <v>1</v>
      </c>
      <c r="AF63">
        <v>1</v>
      </c>
      <c r="AG63">
        <v>1</v>
      </c>
      <c r="AH63" t="s">
        <v>414</v>
      </c>
    </row>
    <row r="64" spans="1:34">
      <c r="A64" t="s">
        <v>102</v>
      </c>
      <c r="B64" t="s">
        <v>102</v>
      </c>
      <c r="C64" t="s">
        <v>223</v>
      </c>
      <c r="D64" t="s">
        <v>224</v>
      </c>
      <c r="E64" s="6" t="s">
        <v>192</v>
      </c>
      <c r="F64" t="s">
        <v>211</v>
      </c>
      <c r="G64" s="10" t="s">
        <v>380</v>
      </c>
      <c r="H64" s="4">
        <v>12</v>
      </c>
      <c r="I64" t="str">
        <f>IF(OR(H64="K", H64=1, H64="Pre-1a"), "K-1",
 IF(ISNUMBER(H64*1),
   IF(H64*1&lt;=5, "2-5",
   IF(H64*1&lt;=8, "6-8",
   IF(H64*1&lt;=12, "9-12", "OTHER"))),
 "OTHER"))</f>
        <v>9-12</v>
      </c>
      <c r="J64" t="s">
        <v>225</v>
      </c>
      <c r="K64">
        <v>1</v>
      </c>
      <c r="L64" t="s">
        <v>195</v>
      </c>
      <c r="M64" t="s">
        <v>195</v>
      </c>
      <c r="N64">
        <v>9</v>
      </c>
      <c r="O64">
        <v>2.25</v>
      </c>
      <c r="P64">
        <v>0.75</v>
      </c>
      <c r="Q64">
        <v>1</v>
      </c>
      <c r="R64">
        <v>12.5</v>
      </c>
      <c r="S64">
        <v>3</v>
      </c>
      <c r="T64">
        <v>5</v>
      </c>
      <c r="U64" t="s">
        <v>197</v>
      </c>
      <c r="V64" t="s">
        <v>197</v>
      </c>
      <c r="W64">
        <v>1</v>
      </c>
      <c r="X64">
        <v>1</v>
      </c>
      <c r="Y64">
        <v>1</v>
      </c>
      <c r="Z64">
        <v>1</v>
      </c>
      <c r="AA64">
        <v>1</v>
      </c>
      <c r="AB64">
        <v>1</v>
      </c>
      <c r="AC64">
        <v>2</v>
      </c>
      <c r="AD64">
        <v>1</v>
      </c>
      <c r="AE64">
        <v>1</v>
      </c>
      <c r="AF64">
        <v>1</v>
      </c>
      <c r="AG64">
        <v>1</v>
      </c>
      <c r="AH64" t="s">
        <v>414</v>
      </c>
    </row>
    <row r="65" spans="1:34">
      <c r="A65">
        <v>331300225748</v>
      </c>
      <c r="B65">
        <v>800000063791</v>
      </c>
      <c r="C65" t="s">
        <v>98</v>
      </c>
      <c r="D65" t="s">
        <v>99</v>
      </c>
      <c r="E65" s="6" t="s">
        <v>192</v>
      </c>
      <c r="F65" t="s">
        <v>193</v>
      </c>
      <c r="G65"/>
      <c r="H65" s="4">
        <v>2</v>
      </c>
      <c r="I65" t="str">
        <f>IF(OR(H65="K", H65=1, H65="Pre-1a"), "K-1",
 IF(ISNUMBER(H65*1),
   IF(H65*1&lt;=5, "2-5",
   IF(H65*1&lt;=8, "6-8",
   IF(H65*1&lt;=12, "9-12", "OTHER"))),
 "OTHER"))</f>
        <v>2-5</v>
      </c>
      <c r="J65" t="s">
        <v>194</v>
      </c>
      <c r="K65">
        <v>3</v>
      </c>
      <c r="L65" t="s">
        <v>195</v>
      </c>
      <c r="M65" t="s">
        <v>195</v>
      </c>
      <c r="N65">
        <v>5</v>
      </c>
      <c r="O65">
        <v>1</v>
      </c>
      <c r="P65">
        <v>0.5</v>
      </c>
      <c r="Q65">
        <v>1</v>
      </c>
      <c r="R65">
        <v>7</v>
      </c>
      <c r="S65">
        <v>2</v>
      </c>
      <c r="T65">
        <v>5</v>
      </c>
      <c r="U65" t="s">
        <v>196</v>
      </c>
      <c r="V65" t="s">
        <v>197</v>
      </c>
      <c r="W65">
        <v>1</v>
      </c>
      <c r="X65">
        <v>1</v>
      </c>
      <c r="Y65">
        <v>1</v>
      </c>
      <c r="Z65">
        <v>1</v>
      </c>
      <c r="AA65">
        <v>1</v>
      </c>
      <c r="AB65">
        <v>1</v>
      </c>
      <c r="AC65" t="s">
        <v>197</v>
      </c>
      <c r="AD65">
        <v>2</v>
      </c>
      <c r="AE65">
        <v>1</v>
      </c>
      <c r="AF65" t="s">
        <v>197</v>
      </c>
      <c r="AG65">
        <v>1</v>
      </c>
      <c r="AH65" t="s">
        <v>355</v>
      </c>
    </row>
    <row r="66" spans="1:34">
      <c r="A66">
        <v>331300225748</v>
      </c>
      <c r="B66">
        <v>800000063791</v>
      </c>
      <c r="C66" t="s">
        <v>98</v>
      </c>
      <c r="D66" t="s">
        <v>99</v>
      </c>
      <c r="E66" s="6" t="s">
        <v>192</v>
      </c>
      <c r="F66" t="s">
        <v>193</v>
      </c>
      <c r="G66"/>
      <c r="H66" s="4">
        <v>3</v>
      </c>
      <c r="I66" t="str">
        <f>IF(OR(H66="K", H66=1, H66="Pre-1a"), "K-1",
 IF(ISNUMBER(H66*1),
   IF(H66*1&lt;=5, "2-5",
   IF(H66*1&lt;=8, "6-8",
   IF(H66*1&lt;=12, "9-12", "OTHER"))),
 "OTHER"))</f>
        <v>2-5</v>
      </c>
      <c r="J66" t="s">
        <v>194</v>
      </c>
      <c r="K66">
        <v>3</v>
      </c>
      <c r="L66" t="s">
        <v>195</v>
      </c>
      <c r="M66" t="s">
        <v>195</v>
      </c>
      <c r="N66">
        <v>5</v>
      </c>
      <c r="O66">
        <v>1</v>
      </c>
      <c r="P66">
        <v>0.5</v>
      </c>
      <c r="Q66">
        <v>1</v>
      </c>
      <c r="R66">
        <v>7</v>
      </c>
      <c r="S66">
        <v>2</v>
      </c>
      <c r="T66">
        <v>5</v>
      </c>
      <c r="U66" t="s">
        <v>196</v>
      </c>
      <c r="V66" t="s">
        <v>197</v>
      </c>
      <c r="W66">
        <v>1</v>
      </c>
      <c r="X66">
        <v>1</v>
      </c>
      <c r="Y66">
        <v>1</v>
      </c>
      <c r="Z66">
        <v>1</v>
      </c>
      <c r="AA66">
        <v>1</v>
      </c>
      <c r="AB66">
        <v>1</v>
      </c>
      <c r="AC66" t="s">
        <v>197</v>
      </c>
      <c r="AD66">
        <v>2</v>
      </c>
      <c r="AE66">
        <v>1</v>
      </c>
      <c r="AF66" t="s">
        <v>197</v>
      </c>
      <c r="AG66">
        <v>1</v>
      </c>
      <c r="AH66" t="s">
        <v>355</v>
      </c>
    </row>
    <row r="67" spans="1:34">
      <c r="A67">
        <v>331300225748</v>
      </c>
      <c r="B67">
        <v>800000063791</v>
      </c>
      <c r="C67" t="s">
        <v>98</v>
      </c>
      <c r="D67" t="s">
        <v>99</v>
      </c>
      <c r="E67" s="6" t="s">
        <v>192</v>
      </c>
      <c r="F67" t="s">
        <v>193</v>
      </c>
      <c r="G67"/>
      <c r="H67" s="4">
        <v>4</v>
      </c>
      <c r="I67" t="str">
        <f>IF(OR(H67="K", H67=1, H67="Pre-1a"), "K-1",
 IF(ISNUMBER(H67*1),
   IF(H67*1&lt;=5, "2-5",
   IF(H67*1&lt;=8, "6-8",
   IF(H67*1&lt;=12, "9-12", "OTHER"))),
 "OTHER"))</f>
        <v>2-5</v>
      </c>
      <c r="J67" t="s">
        <v>198</v>
      </c>
      <c r="K67">
        <v>3</v>
      </c>
      <c r="L67" t="s">
        <v>195</v>
      </c>
      <c r="M67" t="s">
        <v>195</v>
      </c>
      <c r="N67">
        <v>5</v>
      </c>
      <c r="O67">
        <v>1</v>
      </c>
      <c r="P67">
        <v>0.5</v>
      </c>
      <c r="Q67">
        <v>1</v>
      </c>
      <c r="R67">
        <v>7</v>
      </c>
      <c r="S67">
        <v>2</v>
      </c>
      <c r="T67">
        <v>5</v>
      </c>
      <c r="U67" t="s">
        <v>196</v>
      </c>
      <c r="V67" t="s">
        <v>197</v>
      </c>
      <c r="W67">
        <v>1</v>
      </c>
      <c r="X67">
        <v>1</v>
      </c>
      <c r="Y67">
        <v>1</v>
      </c>
      <c r="Z67">
        <v>1</v>
      </c>
      <c r="AA67">
        <v>1</v>
      </c>
      <c r="AB67">
        <v>1</v>
      </c>
      <c r="AC67" t="s">
        <v>197</v>
      </c>
      <c r="AD67">
        <v>2</v>
      </c>
      <c r="AE67">
        <v>1</v>
      </c>
      <c r="AF67" t="s">
        <v>197</v>
      </c>
      <c r="AG67">
        <v>1</v>
      </c>
      <c r="AH67" t="s">
        <v>355</v>
      </c>
    </row>
    <row r="68" spans="1:34">
      <c r="A68">
        <v>331300225748</v>
      </c>
      <c r="B68">
        <v>800000063791</v>
      </c>
      <c r="C68" t="s">
        <v>98</v>
      </c>
      <c r="D68" t="s">
        <v>99</v>
      </c>
      <c r="E68" s="6" t="s">
        <v>192</v>
      </c>
      <c r="F68" t="s">
        <v>193</v>
      </c>
      <c r="G68"/>
      <c r="H68" s="4">
        <v>5</v>
      </c>
      <c r="I68" t="str">
        <f>IF(OR(H68="K", H68=1, H68="Pre-1a"), "K-1",
 IF(ISNUMBER(H68*1),
   IF(H68*1&lt;=5, "2-5",
   IF(H68*1&lt;=8, "6-8",
   IF(H68*1&lt;=12, "9-12", "OTHER"))),
 "OTHER"))</f>
        <v>2-5</v>
      </c>
      <c r="J68" t="s">
        <v>198</v>
      </c>
      <c r="K68">
        <v>3</v>
      </c>
      <c r="L68" t="s">
        <v>195</v>
      </c>
      <c r="M68" t="s">
        <v>195</v>
      </c>
      <c r="N68">
        <v>5</v>
      </c>
      <c r="O68">
        <v>1</v>
      </c>
      <c r="P68">
        <v>0.5</v>
      </c>
      <c r="Q68">
        <v>1</v>
      </c>
      <c r="R68">
        <v>7</v>
      </c>
      <c r="S68">
        <v>2</v>
      </c>
      <c r="T68">
        <v>5</v>
      </c>
      <c r="U68" t="s">
        <v>196</v>
      </c>
      <c r="V68" t="s">
        <v>197</v>
      </c>
      <c r="W68">
        <v>1</v>
      </c>
      <c r="X68">
        <v>1</v>
      </c>
      <c r="Y68">
        <v>1</v>
      </c>
      <c r="Z68">
        <v>1</v>
      </c>
      <c r="AA68">
        <v>1</v>
      </c>
      <c r="AB68">
        <v>1</v>
      </c>
      <c r="AC68" t="s">
        <v>197</v>
      </c>
      <c r="AD68">
        <v>2</v>
      </c>
      <c r="AE68">
        <v>1</v>
      </c>
      <c r="AF68" t="s">
        <v>197</v>
      </c>
      <c r="AG68">
        <v>1</v>
      </c>
      <c r="AH68" t="s">
        <v>355</v>
      </c>
    </row>
    <row r="69" spans="1:34">
      <c r="A69">
        <v>331300225748</v>
      </c>
      <c r="B69">
        <v>800000063791</v>
      </c>
      <c r="C69" t="s">
        <v>98</v>
      </c>
      <c r="D69" t="s">
        <v>99</v>
      </c>
      <c r="E69" s="6" t="s">
        <v>192</v>
      </c>
      <c r="F69" t="s">
        <v>193</v>
      </c>
      <c r="G69"/>
      <c r="H69" s="4">
        <v>8</v>
      </c>
      <c r="I69" t="str">
        <f>IF(OR(H69="K", H69=1, H69="Pre-1a"), "K-1",
 IF(ISNUMBER(H69*1),
   IF(H69*1&lt;=5, "2-5",
   IF(H69*1&lt;=8, "6-8",
   IF(H69*1&lt;=12, "9-12", "OTHER"))),
 "OTHER"))</f>
        <v>6-8</v>
      </c>
      <c r="J69" t="s">
        <v>205</v>
      </c>
      <c r="K69">
        <v>3</v>
      </c>
      <c r="L69" t="s">
        <v>195</v>
      </c>
      <c r="M69" t="s">
        <v>195</v>
      </c>
      <c r="N69">
        <v>15</v>
      </c>
      <c r="O69" t="s">
        <v>197</v>
      </c>
      <c r="P69">
        <v>1</v>
      </c>
      <c r="Q69">
        <v>1</v>
      </c>
      <c r="R69">
        <v>17.5</v>
      </c>
      <c r="T69">
        <v>5</v>
      </c>
      <c r="U69" t="s">
        <v>196</v>
      </c>
      <c r="V69" t="s">
        <v>197</v>
      </c>
      <c r="W69">
        <v>1</v>
      </c>
      <c r="X69">
        <v>1</v>
      </c>
      <c r="Y69">
        <v>1</v>
      </c>
      <c r="Z69">
        <v>1</v>
      </c>
      <c r="AA69">
        <v>1</v>
      </c>
      <c r="AB69">
        <v>1</v>
      </c>
      <c r="AC69">
        <v>1</v>
      </c>
      <c r="AD69" t="s">
        <v>197</v>
      </c>
      <c r="AE69">
        <v>1</v>
      </c>
      <c r="AF69" t="s">
        <v>197</v>
      </c>
      <c r="AG69">
        <v>1</v>
      </c>
      <c r="AH69" t="s">
        <v>420</v>
      </c>
    </row>
    <row r="70" spans="1:34">
      <c r="A70">
        <v>331300225748</v>
      </c>
      <c r="B70">
        <v>800000063791</v>
      </c>
      <c r="C70" t="s">
        <v>98</v>
      </c>
      <c r="D70" t="s">
        <v>99</v>
      </c>
      <c r="E70" s="6" t="s">
        <v>192</v>
      </c>
      <c r="F70" t="s">
        <v>193</v>
      </c>
      <c r="G70"/>
      <c r="H70" s="4">
        <v>6</v>
      </c>
      <c r="I70" t="str">
        <f>IF(OR(H70="K", H70=1, H70="Pre-1a"), "K-1",
 IF(ISNUMBER(H70*1),
   IF(H70*1&lt;=5, "2-5",
   IF(H70*1&lt;=8, "6-8",
   IF(H70*1&lt;=12, "9-12", "OTHER"))),
 "OTHER"))</f>
        <v>6-8</v>
      </c>
      <c r="J70" t="s">
        <v>203</v>
      </c>
      <c r="K70">
        <v>3</v>
      </c>
      <c r="L70" t="s">
        <v>195</v>
      </c>
      <c r="M70" t="s">
        <v>195</v>
      </c>
      <c r="N70">
        <v>15</v>
      </c>
      <c r="O70" t="s">
        <v>197</v>
      </c>
      <c r="P70">
        <v>1</v>
      </c>
      <c r="Q70">
        <v>1</v>
      </c>
      <c r="R70">
        <v>17.5</v>
      </c>
      <c r="T70">
        <v>5</v>
      </c>
      <c r="U70" t="s">
        <v>196</v>
      </c>
      <c r="V70" t="s">
        <v>197</v>
      </c>
      <c r="W70">
        <v>1</v>
      </c>
      <c r="X70">
        <v>1</v>
      </c>
      <c r="Y70">
        <v>1</v>
      </c>
      <c r="Z70">
        <v>1</v>
      </c>
      <c r="AA70">
        <v>1</v>
      </c>
      <c r="AB70">
        <v>1</v>
      </c>
      <c r="AC70">
        <v>1</v>
      </c>
      <c r="AD70" t="s">
        <v>197</v>
      </c>
      <c r="AE70">
        <v>1</v>
      </c>
      <c r="AF70" t="s">
        <v>197</v>
      </c>
      <c r="AG70">
        <v>1</v>
      </c>
      <c r="AH70" t="s">
        <v>360</v>
      </c>
    </row>
    <row r="71" spans="1:34">
      <c r="A71">
        <v>331300225748</v>
      </c>
      <c r="B71">
        <v>800000063791</v>
      </c>
      <c r="C71" t="s">
        <v>98</v>
      </c>
      <c r="D71" t="s">
        <v>99</v>
      </c>
      <c r="E71" s="6" t="s">
        <v>192</v>
      </c>
      <c r="F71" t="s">
        <v>193</v>
      </c>
      <c r="G71"/>
      <c r="H71" s="4">
        <v>7</v>
      </c>
      <c r="I71" t="str">
        <f>IF(OR(H71="K", H71=1, H71="Pre-1a"), "K-1",
 IF(ISNUMBER(H71*1),
   IF(H71*1&lt;=5, "2-5",
   IF(H71*1&lt;=8, "6-8",
   IF(H71*1&lt;=12, "9-12", "OTHER"))),
 "OTHER"))</f>
        <v>6-8</v>
      </c>
      <c r="J71" t="s">
        <v>204</v>
      </c>
      <c r="K71">
        <v>3</v>
      </c>
      <c r="L71" t="s">
        <v>195</v>
      </c>
      <c r="M71" t="s">
        <v>195</v>
      </c>
      <c r="N71">
        <v>15</v>
      </c>
      <c r="O71" t="s">
        <v>197</v>
      </c>
      <c r="P71">
        <v>1</v>
      </c>
      <c r="Q71">
        <v>1</v>
      </c>
      <c r="R71">
        <v>17.5</v>
      </c>
      <c r="T71">
        <v>5</v>
      </c>
      <c r="U71" t="s">
        <v>196</v>
      </c>
      <c r="V71" t="s">
        <v>197</v>
      </c>
      <c r="W71">
        <v>1</v>
      </c>
      <c r="X71">
        <v>1</v>
      </c>
      <c r="Y71">
        <v>1</v>
      </c>
      <c r="Z71">
        <v>1</v>
      </c>
      <c r="AA71">
        <v>1</v>
      </c>
      <c r="AB71">
        <v>1</v>
      </c>
      <c r="AC71">
        <v>1</v>
      </c>
      <c r="AD71" t="s">
        <v>197</v>
      </c>
      <c r="AE71">
        <v>1</v>
      </c>
      <c r="AF71" t="s">
        <v>197</v>
      </c>
      <c r="AG71">
        <v>1</v>
      </c>
      <c r="AH71" t="s">
        <v>360</v>
      </c>
    </row>
    <row r="72" spans="1:34">
      <c r="A72">
        <v>331300225748</v>
      </c>
      <c r="B72">
        <v>800000063791</v>
      </c>
      <c r="C72" t="s">
        <v>98</v>
      </c>
      <c r="D72" t="s">
        <v>99</v>
      </c>
      <c r="E72" s="6" t="s">
        <v>192</v>
      </c>
      <c r="F72" t="s">
        <v>193</v>
      </c>
      <c r="G72"/>
      <c r="H72" s="4" t="s">
        <v>202</v>
      </c>
      <c r="I72" t="str">
        <f>IF(OR(H72="K", H72=1, H72="Pre-1a"), "K-1",
 IF(ISNUMBER(H72*1),
   IF(H72*1&lt;=5, "2-5",
   IF(H72*1&lt;=8, "6-8",
   IF(H72*1&lt;=12, "9-12", "OTHER"))),
 "OTHER"))</f>
        <v>K-1</v>
      </c>
      <c r="J72" t="s">
        <v>208</v>
      </c>
      <c r="K72">
        <v>3</v>
      </c>
      <c r="L72" t="s">
        <v>195</v>
      </c>
      <c r="M72" t="s">
        <v>195</v>
      </c>
      <c r="N72">
        <v>5</v>
      </c>
      <c r="O72">
        <v>1</v>
      </c>
      <c r="P72">
        <v>0.5</v>
      </c>
      <c r="Q72">
        <v>1</v>
      </c>
      <c r="R72">
        <v>7</v>
      </c>
      <c r="S72">
        <v>2</v>
      </c>
      <c r="T72">
        <v>5</v>
      </c>
      <c r="U72" t="s">
        <v>196</v>
      </c>
      <c r="V72" t="s">
        <v>197</v>
      </c>
      <c r="W72">
        <v>1</v>
      </c>
      <c r="X72">
        <v>1</v>
      </c>
      <c r="Y72">
        <v>1</v>
      </c>
      <c r="Z72">
        <v>1</v>
      </c>
      <c r="AA72">
        <v>1</v>
      </c>
      <c r="AB72">
        <v>1</v>
      </c>
      <c r="AC72" t="s">
        <v>197</v>
      </c>
      <c r="AE72">
        <v>1</v>
      </c>
      <c r="AF72" t="s">
        <v>197</v>
      </c>
      <c r="AG72">
        <v>1</v>
      </c>
      <c r="AH72" t="s">
        <v>450</v>
      </c>
    </row>
    <row r="73" spans="1:34">
      <c r="A73">
        <v>331300225748</v>
      </c>
      <c r="B73">
        <v>800000063791</v>
      </c>
      <c r="C73" t="s">
        <v>98</v>
      </c>
      <c r="D73" t="s">
        <v>99</v>
      </c>
      <c r="E73" s="6" t="s">
        <v>192</v>
      </c>
      <c r="F73" t="s">
        <v>193</v>
      </c>
      <c r="G73"/>
      <c r="H73" s="4">
        <v>1</v>
      </c>
      <c r="I73" t="str">
        <f>IF(OR(H73="K", H73=1, H73="Pre-1a"), "K-1",
 IF(ISNUMBER(H73*1),
   IF(H73*1&lt;=5, "2-5",
   IF(H73*1&lt;=8, "6-8",
   IF(H73*1&lt;=12, "9-12", "OTHER"))),
 "OTHER"))</f>
        <v>K-1</v>
      </c>
      <c r="J73" t="s">
        <v>208</v>
      </c>
      <c r="K73">
        <v>3</v>
      </c>
      <c r="L73" t="s">
        <v>195</v>
      </c>
      <c r="M73" t="s">
        <v>195</v>
      </c>
      <c r="N73">
        <v>5</v>
      </c>
      <c r="O73">
        <v>1</v>
      </c>
      <c r="P73">
        <v>0.5</v>
      </c>
      <c r="Q73">
        <v>1</v>
      </c>
      <c r="R73">
        <v>7</v>
      </c>
      <c r="S73">
        <v>2</v>
      </c>
      <c r="T73">
        <v>5</v>
      </c>
      <c r="U73" t="s">
        <v>196</v>
      </c>
      <c r="V73" t="s">
        <v>197</v>
      </c>
      <c r="W73">
        <v>1</v>
      </c>
      <c r="X73">
        <v>1</v>
      </c>
      <c r="Y73">
        <v>1</v>
      </c>
      <c r="Z73">
        <v>1</v>
      </c>
      <c r="AA73">
        <v>1</v>
      </c>
      <c r="AB73">
        <v>1</v>
      </c>
      <c r="AC73" t="s">
        <v>197</v>
      </c>
      <c r="AE73">
        <v>1</v>
      </c>
      <c r="AF73" t="s">
        <v>197</v>
      </c>
      <c r="AG73">
        <v>1</v>
      </c>
      <c r="AH73" t="s">
        <v>450</v>
      </c>
    </row>
    <row r="74" spans="1:34">
      <c r="A74">
        <v>332100226924</v>
      </c>
      <c r="B74">
        <v>800000044053</v>
      </c>
      <c r="C74" t="s">
        <v>100</v>
      </c>
      <c r="D74" t="s">
        <v>101</v>
      </c>
      <c r="E74" s="6" t="s">
        <v>192</v>
      </c>
      <c r="F74" s="10" t="s">
        <v>291</v>
      </c>
      <c r="G74"/>
      <c r="H74" s="4">
        <v>3</v>
      </c>
      <c r="I74" t="str">
        <f>IF(OR(H74="K", H74=1, H74="Pre-1a"), "K-1",
 IF(ISNUMBER(H74*1),
   IF(H74*1&lt;=5, "2-5",
   IF(H74*1&lt;=8, "6-8",
   IF(H74*1&lt;=12, "9-12", "OTHER"))),
 "OTHER"))</f>
        <v>2-5</v>
      </c>
      <c r="J74" t="s">
        <v>201</v>
      </c>
      <c r="K74">
        <v>3</v>
      </c>
      <c r="L74" t="s">
        <v>195</v>
      </c>
      <c r="M74" t="s">
        <v>195</v>
      </c>
      <c r="N74">
        <v>14.5</v>
      </c>
      <c r="O74">
        <v>3.25</v>
      </c>
      <c r="P74">
        <v>0.5</v>
      </c>
      <c r="Q74">
        <v>1</v>
      </c>
      <c r="R74">
        <v>14.5</v>
      </c>
      <c r="S74">
        <v>3.25</v>
      </c>
      <c r="T74">
        <v>5</v>
      </c>
      <c r="U74" t="s">
        <v>197</v>
      </c>
      <c r="V74" t="s">
        <v>197</v>
      </c>
      <c r="W74">
        <v>1</v>
      </c>
      <c r="X74">
        <v>1</v>
      </c>
      <c r="Y74">
        <v>1</v>
      </c>
      <c r="Z74">
        <v>1</v>
      </c>
      <c r="AA74">
        <v>1</v>
      </c>
      <c r="AB74">
        <v>1</v>
      </c>
      <c r="AC74">
        <v>2</v>
      </c>
      <c r="AD74">
        <v>2</v>
      </c>
      <c r="AE74">
        <v>1</v>
      </c>
      <c r="AF74">
        <v>2</v>
      </c>
      <c r="AG74">
        <v>2</v>
      </c>
      <c r="AH74" t="s">
        <v>410</v>
      </c>
    </row>
    <row r="75" spans="1:34">
      <c r="A75" t="s">
        <v>293</v>
      </c>
      <c r="B75">
        <v>800000093019</v>
      </c>
      <c r="C75" t="s">
        <v>294</v>
      </c>
      <c r="D75" t="s">
        <v>134</v>
      </c>
      <c r="E75" s="6" t="s">
        <v>284</v>
      </c>
      <c r="F75" s="10" t="s">
        <v>291</v>
      </c>
      <c r="G75"/>
      <c r="H75" s="4">
        <v>2</v>
      </c>
      <c r="I75" t="str">
        <f>IF(OR(H75="K", H75=1, H75="Pre-1a"), "K-1",
 IF(ISNUMBER(H75*1),
   IF(H75*1&lt;=5, "2-5",
   IF(H75*1&lt;=8, "6-8",
   IF(H75*1&lt;=12, "9-12", "OTHER"))),
 "OTHER"))</f>
        <v>2-5</v>
      </c>
      <c r="J75" t="s">
        <v>208</v>
      </c>
      <c r="K75">
        <v>3</v>
      </c>
      <c r="L75" t="s">
        <v>195</v>
      </c>
      <c r="M75" t="s">
        <v>195</v>
      </c>
      <c r="N75">
        <v>7.25</v>
      </c>
      <c r="O75">
        <v>1.5</v>
      </c>
      <c r="P75">
        <v>0.5</v>
      </c>
      <c r="Q75">
        <v>1</v>
      </c>
      <c r="R75">
        <v>12</v>
      </c>
      <c r="S75">
        <v>2.75</v>
      </c>
      <c r="T75">
        <v>5</v>
      </c>
      <c r="U75" t="s">
        <v>202</v>
      </c>
      <c r="V75" t="s">
        <v>197</v>
      </c>
      <c r="W75">
        <v>1</v>
      </c>
      <c r="X75">
        <v>1</v>
      </c>
      <c r="Y75">
        <v>2</v>
      </c>
      <c r="Z75">
        <v>1</v>
      </c>
      <c r="AA75">
        <v>1</v>
      </c>
      <c r="AB75">
        <v>1</v>
      </c>
      <c r="AC75">
        <v>2</v>
      </c>
      <c r="AD75">
        <v>2</v>
      </c>
      <c r="AE75">
        <v>1</v>
      </c>
      <c r="AF75">
        <v>2</v>
      </c>
      <c r="AG75">
        <v>1</v>
      </c>
      <c r="AH75" t="s">
        <v>440</v>
      </c>
    </row>
    <row r="76" spans="1:34">
      <c r="A76">
        <v>280407226666</v>
      </c>
      <c r="B76">
        <v>800000093019</v>
      </c>
      <c r="C76" t="s">
        <v>294</v>
      </c>
      <c r="D76" t="s">
        <v>134</v>
      </c>
      <c r="E76" s="6" t="s">
        <v>284</v>
      </c>
      <c r="F76" s="10" t="s">
        <v>291</v>
      </c>
      <c r="G76"/>
      <c r="H76" s="4">
        <v>1</v>
      </c>
      <c r="I76" t="str">
        <f>IF(OR(H76="K", H76=1, H76="Pre-1a"), "K-1",
 IF(ISNUMBER(H76*1),
   IF(H76*1&lt;=5, "2-5",
   IF(H76*1&lt;=8, "6-8",
   IF(H76*1&lt;=12, "9-12", "OTHER"))),
 "OTHER"))</f>
        <v>K-1</v>
      </c>
      <c r="J76" t="s">
        <v>208</v>
      </c>
      <c r="K76">
        <v>3</v>
      </c>
      <c r="L76" t="s">
        <v>195</v>
      </c>
      <c r="M76" t="s">
        <v>195</v>
      </c>
      <c r="N76">
        <v>7.25</v>
      </c>
      <c r="O76">
        <v>1.5</v>
      </c>
      <c r="P76">
        <v>0.5</v>
      </c>
      <c r="Q76">
        <v>1</v>
      </c>
      <c r="R76">
        <v>12</v>
      </c>
      <c r="S76">
        <v>2.75</v>
      </c>
      <c r="T76">
        <v>5</v>
      </c>
      <c r="U76" t="s">
        <v>202</v>
      </c>
      <c r="V76" t="s">
        <v>197</v>
      </c>
      <c r="W76">
        <v>1</v>
      </c>
      <c r="X76">
        <v>1</v>
      </c>
      <c r="Y76">
        <v>2</v>
      </c>
      <c r="Z76">
        <v>1</v>
      </c>
      <c r="AA76">
        <v>1</v>
      </c>
      <c r="AB76">
        <v>1</v>
      </c>
      <c r="AC76">
        <v>2</v>
      </c>
      <c r="AD76">
        <v>2</v>
      </c>
      <c r="AE76">
        <v>1</v>
      </c>
      <c r="AF76">
        <v>2</v>
      </c>
      <c r="AG76">
        <v>1</v>
      </c>
      <c r="AH76" t="s">
        <v>440</v>
      </c>
    </row>
    <row r="77" spans="1:34">
      <c r="A77" t="s">
        <v>293</v>
      </c>
      <c r="B77">
        <v>800000093019</v>
      </c>
      <c r="C77" t="s">
        <v>294</v>
      </c>
      <c r="D77" t="s">
        <v>134</v>
      </c>
      <c r="E77" s="6" t="s">
        <v>284</v>
      </c>
      <c r="F77" s="10" t="s">
        <v>291</v>
      </c>
      <c r="G77"/>
      <c r="H77" s="4" t="s">
        <v>202</v>
      </c>
      <c r="I77" t="str">
        <f>IF(OR(H77="K", H77=1, H77="Pre-1a"), "K-1",
 IF(ISNUMBER(H77*1),
   IF(H77*1&lt;=5, "2-5",
   IF(H77*1&lt;=8, "6-8",
   IF(H77*1&lt;=12, "9-12", "OTHER"))),
 "OTHER"))</f>
        <v>K-1</v>
      </c>
      <c r="J77" t="s">
        <v>208</v>
      </c>
      <c r="K77">
        <v>3</v>
      </c>
      <c r="L77" t="s">
        <v>195</v>
      </c>
      <c r="M77" t="s">
        <v>195</v>
      </c>
      <c r="N77">
        <v>7.25</v>
      </c>
      <c r="O77">
        <v>1.5</v>
      </c>
      <c r="P77">
        <v>0.5</v>
      </c>
      <c r="Q77">
        <v>1</v>
      </c>
      <c r="R77">
        <v>12</v>
      </c>
      <c r="S77">
        <v>2.75</v>
      </c>
      <c r="T77">
        <v>5</v>
      </c>
      <c r="U77" t="s">
        <v>202</v>
      </c>
      <c r="V77" t="s">
        <v>197</v>
      </c>
      <c r="W77">
        <v>1</v>
      </c>
      <c r="X77">
        <v>1</v>
      </c>
      <c r="Y77">
        <v>2</v>
      </c>
      <c r="Z77">
        <v>1</v>
      </c>
      <c r="AA77">
        <v>1</v>
      </c>
      <c r="AB77">
        <v>1</v>
      </c>
      <c r="AC77">
        <v>2</v>
      </c>
      <c r="AD77">
        <v>2</v>
      </c>
      <c r="AE77">
        <v>1</v>
      </c>
      <c r="AF77">
        <v>2</v>
      </c>
      <c r="AG77">
        <v>1</v>
      </c>
      <c r="AH77" t="s">
        <v>440</v>
      </c>
    </row>
    <row r="78" spans="1:34">
      <c r="A78">
        <v>310300226796</v>
      </c>
      <c r="B78">
        <v>800000047384</v>
      </c>
      <c r="C78" t="s">
        <v>103</v>
      </c>
      <c r="D78" t="s">
        <v>104</v>
      </c>
      <c r="E78" s="6" t="s">
        <v>287</v>
      </c>
      <c r="F78" t="s">
        <v>285</v>
      </c>
      <c r="G78"/>
      <c r="H78" s="4">
        <v>6</v>
      </c>
      <c r="I78" t="str">
        <f>IF(OR(H78="K", H78=1, H78="Pre-1a"), "K-1",
 IF(ISNUMBER(H78*1),
   IF(H78*1&lt;=5, "2-5",
   IF(H78*1&lt;=8, "6-8",
   IF(H78*1&lt;=12, "9-12", "OTHER"))),
 "OTHER"))</f>
        <v>6-8</v>
      </c>
      <c r="J78" t="s">
        <v>288</v>
      </c>
      <c r="K78">
        <v>1</v>
      </c>
      <c r="L78" t="s">
        <v>195</v>
      </c>
      <c r="M78" t="s">
        <v>195</v>
      </c>
      <c r="N78">
        <v>11.5</v>
      </c>
      <c r="O78">
        <v>2.5</v>
      </c>
      <c r="P78">
        <v>1</v>
      </c>
      <c r="Q78">
        <v>1</v>
      </c>
      <c r="R78">
        <v>13.25</v>
      </c>
      <c r="S78">
        <v>2.5</v>
      </c>
      <c r="T78">
        <v>5</v>
      </c>
      <c r="U78" t="s">
        <v>202</v>
      </c>
      <c r="V78">
        <v>8</v>
      </c>
      <c r="W78">
        <v>1</v>
      </c>
      <c r="X78">
        <v>1</v>
      </c>
      <c r="Y78">
        <v>1</v>
      </c>
      <c r="Z78">
        <v>1</v>
      </c>
      <c r="AA78">
        <v>1</v>
      </c>
      <c r="AB78">
        <v>1</v>
      </c>
      <c r="AC78">
        <v>1</v>
      </c>
      <c r="AD78">
        <v>1</v>
      </c>
      <c r="AE78">
        <v>1</v>
      </c>
      <c r="AF78">
        <v>2</v>
      </c>
      <c r="AG78">
        <v>2</v>
      </c>
      <c r="AH78" t="s">
        <v>361</v>
      </c>
    </row>
    <row r="79" spans="1:34">
      <c r="A79">
        <v>310300226796</v>
      </c>
      <c r="B79">
        <v>800000047384</v>
      </c>
      <c r="C79" t="s">
        <v>103</v>
      </c>
      <c r="D79" t="s">
        <v>104</v>
      </c>
      <c r="E79" s="6" t="s">
        <v>287</v>
      </c>
      <c r="F79" t="s">
        <v>285</v>
      </c>
      <c r="G79"/>
      <c r="H79" s="4">
        <v>6</v>
      </c>
      <c r="I79" t="str">
        <f>IF(OR(H79="K", H79=1, H79="Pre-1a"), "K-1",
 IF(ISNUMBER(H79*1),
   IF(H79*1&lt;=5, "2-5",
   IF(H79*1&lt;=8, "6-8",
   IF(H79*1&lt;=12, "9-12", "OTHER"))),
 "OTHER"))</f>
        <v>6-8</v>
      </c>
      <c r="J79" t="s">
        <v>288</v>
      </c>
      <c r="K79">
        <v>2</v>
      </c>
      <c r="L79" t="s">
        <v>195</v>
      </c>
      <c r="M79" t="s">
        <v>195</v>
      </c>
      <c r="N79">
        <v>10.5</v>
      </c>
      <c r="O79">
        <v>4</v>
      </c>
      <c r="P79">
        <v>1</v>
      </c>
      <c r="Q79">
        <v>1</v>
      </c>
      <c r="R79">
        <v>16</v>
      </c>
      <c r="S79">
        <v>4</v>
      </c>
      <c r="T79">
        <v>5</v>
      </c>
      <c r="U79" t="s">
        <v>202</v>
      </c>
      <c r="V79">
        <v>8</v>
      </c>
      <c r="W79">
        <v>1</v>
      </c>
      <c r="X79">
        <v>1</v>
      </c>
      <c r="Y79">
        <v>1</v>
      </c>
      <c r="Z79">
        <v>1</v>
      </c>
      <c r="AA79">
        <v>1</v>
      </c>
      <c r="AB79">
        <v>1</v>
      </c>
      <c r="AC79">
        <v>1</v>
      </c>
      <c r="AD79">
        <v>1</v>
      </c>
      <c r="AE79">
        <v>1</v>
      </c>
      <c r="AF79">
        <v>2</v>
      </c>
      <c r="AG79">
        <v>2</v>
      </c>
      <c r="AH79" t="s">
        <v>433</v>
      </c>
    </row>
    <row r="80" spans="1:34">
      <c r="A80">
        <v>310300226796</v>
      </c>
      <c r="B80">
        <v>800000047384</v>
      </c>
      <c r="C80" t="s">
        <v>103</v>
      </c>
      <c r="D80" t="s">
        <v>104</v>
      </c>
      <c r="E80" s="6" t="s">
        <v>287</v>
      </c>
      <c r="F80" t="s">
        <v>285</v>
      </c>
      <c r="G80"/>
      <c r="H80" s="4">
        <v>8</v>
      </c>
      <c r="I80" t="str">
        <f>IF(OR(H80="K", H80=1, H80="Pre-1a"), "K-1",
 IF(ISNUMBER(H80*1),
   IF(H80*1&lt;=5, "2-5",
   IF(H80*1&lt;=8, "6-8",
   IF(H80*1&lt;=12, "9-12", "OTHER"))),
 "OTHER"))</f>
        <v>6-8</v>
      </c>
      <c r="J80" t="s">
        <v>204</v>
      </c>
      <c r="K80">
        <v>3</v>
      </c>
      <c r="L80" t="s">
        <v>195</v>
      </c>
      <c r="M80" t="s">
        <v>195</v>
      </c>
      <c r="N80">
        <v>13.75</v>
      </c>
      <c r="O80">
        <v>3.5</v>
      </c>
      <c r="P80">
        <v>1</v>
      </c>
      <c r="Q80">
        <v>1</v>
      </c>
      <c r="R80">
        <v>16</v>
      </c>
      <c r="S80">
        <v>4</v>
      </c>
      <c r="T80">
        <v>5</v>
      </c>
      <c r="U80" t="s">
        <v>202</v>
      </c>
      <c r="V80">
        <v>8</v>
      </c>
      <c r="W80">
        <v>1</v>
      </c>
      <c r="X80">
        <v>1</v>
      </c>
      <c r="Y80">
        <v>1</v>
      </c>
      <c r="Z80">
        <v>1</v>
      </c>
      <c r="AA80">
        <v>1</v>
      </c>
      <c r="AB80">
        <v>1</v>
      </c>
      <c r="AC80">
        <v>1</v>
      </c>
      <c r="AD80">
        <v>1</v>
      </c>
      <c r="AE80">
        <v>1</v>
      </c>
      <c r="AF80">
        <v>2</v>
      </c>
      <c r="AG80">
        <v>2</v>
      </c>
      <c r="AH80" t="s">
        <v>350</v>
      </c>
    </row>
    <row r="81" spans="1:34">
      <c r="A81">
        <v>332000226416</v>
      </c>
      <c r="B81">
        <v>800000090477</v>
      </c>
      <c r="C81" t="s">
        <v>105</v>
      </c>
      <c r="D81" t="s">
        <v>94</v>
      </c>
      <c r="E81" s="6" t="s">
        <v>192</v>
      </c>
      <c r="F81" t="s">
        <v>295</v>
      </c>
      <c r="G81"/>
      <c r="H81" s="4">
        <v>9</v>
      </c>
      <c r="I81" t="str">
        <f>IF(OR(H81="K", H81=1, H81="Pre-1a"), "K-1",
 IF(ISNUMBER(H81*1),
   IF(H81*1&lt;=5, "2-5",
   IF(H81*1&lt;=8, "6-8",
   IF(H81*1&lt;=12, "9-12", "OTHER"))),
 "OTHER"))</f>
        <v>9-12</v>
      </c>
      <c r="J81" t="s">
        <v>225</v>
      </c>
      <c r="K81">
        <v>2</v>
      </c>
      <c r="L81" t="s">
        <v>195</v>
      </c>
      <c r="M81" t="s">
        <v>195</v>
      </c>
      <c r="N81">
        <v>14.5</v>
      </c>
      <c r="O81">
        <v>3</v>
      </c>
      <c r="P81">
        <v>1</v>
      </c>
      <c r="Q81">
        <v>1</v>
      </c>
      <c r="R81">
        <v>9</v>
      </c>
      <c r="S81">
        <v>2.25</v>
      </c>
      <c r="T81">
        <v>4</v>
      </c>
      <c r="U81" t="s">
        <v>197</v>
      </c>
      <c r="V81" t="s">
        <v>197</v>
      </c>
      <c r="W81">
        <v>1</v>
      </c>
      <c r="X81">
        <v>1</v>
      </c>
      <c r="Y81">
        <v>1</v>
      </c>
      <c r="Z81">
        <v>1</v>
      </c>
      <c r="AA81">
        <v>1</v>
      </c>
      <c r="AB81">
        <v>2</v>
      </c>
      <c r="AC81">
        <v>1</v>
      </c>
      <c r="AD81">
        <v>1</v>
      </c>
      <c r="AE81">
        <v>2</v>
      </c>
      <c r="AF81">
        <v>2</v>
      </c>
      <c r="AG81">
        <v>1</v>
      </c>
      <c r="AH81" t="s">
        <v>452</v>
      </c>
    </row>
    <row r="82" spans="1:34">
      <c r="A82">
        <v>332000226416</v>
      </c>
      <c r="B82">
        <v>800000090477</v>
      </c>
      <c r="C82" t="s">
        <v>105</v>
      </c>
      <c r="D82" t="s">
        <v>94</v>
      </c>
      <c r="E82" s="6" t="s">
        <v>192</v>
      </c>
      <c r="F82" t="s">
        <v>295</v>
      </c>
      <c r="G82"/>
      <c r="H82" s="4">
        <v>10</v>
      </c>
      <c r="I82" t="str">
        <f>IF(OR(H82="K", H82=1, H82="Pre-1a"), "K-1",
 IF(ISNUMBER(H82*1),
   IF(H82*1&lt;=5, "2-5",
   IF(H82*1&lt;=8, "6-8",
   IF(H82*1&lt;=12, "9-12", "OTHER"))),
 "OTHER"))</f>
        <v>9-12</v>
      </c>
      <c r="J82" t="s">
        <v>225</v>
      </c>
      <c r="K82">
        <v>2</v>
      </c>
      <c r="L82" t="s">
        <v>195</v>
      </c>
      <c r="M82" t="s">
        <v>195</v>
      </c>
      <c r="N82">
        <v>14.5</v>
      </c>
      <c r="O82">
        <v>3</v>
      </c>
      <c r="P82">
        <v>1</v>
      </c>
      <c r="Q82">
        <v>1</v>
      </c>
      <c r="R82">
        <v>9</v>
      </c>
      <c r="S82">
        <v>2.25</v>
      </c>
      <c r="T82">
        <v>4</v>
      </c>
      <c r="U82" t="s">
        <v>197</v>
      </c>
      <c r="V82" t="s">
        <v>197</v>
      </c>
      <c r="W82">
        <v>1</v>
      </c>
      <c r="X82">
        <v>1</v>
      </c>
      <c r="Y82">
        <v>1</v>
      </c>
      <c r="Z82">
        <v>1</v>
      </c>
      <c r="AA82">
        <v>1</v>
      </c>
      <c r="AB82">
        <v>2</v>
      </c>
      <c r="AC82">
        <v>1</v>
      </c>
      <c r="AD82">
        <v>1</v>
      </c>
      <c r="AE82">
        <v>2</v>
      </c>
      <c r="AF82">
        <v>2</v>
      </c>
      <c r="AG82">
        <v>1</v>
      </c>
      <c r="AH82" t="s">
        <v>362</v>
      </c>
    </row>
    <row r="83" spans="1:34">
      <c r="A83">
        <v>332200229244</v>
      </c>
      <c r="B83">
        <v>800000043808</v>
      </c>
      <c r="C83" t="s">
        <v>106</v>
      </c>
      <c r="D83" t="s">
        <v>107</v>
      </c>
      <c r="E83" s="6" t="s">
        <v>192</v>
      </c>
      <c r="F83" s="3" t="s">
        <v>266</v>
      </c>
      <c r="G83"/>
      <c r="H83" s="4">
        <v>4</v>
      </c>
      <c r="I83" t="str">
        <f>IF(OR(H83="K", H83=1, H83="Pre-1a"), "K-1",
 IF(ISNUMBER(H83*1),
   IF(H83*1&lt;=5, "2-5",
   IF(H83*1&lt;=8, "6-8",
   IF(H83*1&lt;=12, "9-12", "OTHER"))),
 "OTHER"))</f>
        <v>2-5</v>
      </c>
      <c r="J83" t="s">
        <v>268</v>
      </c>
      <c r="K83">
        <v>1</v>
      </c>
      <c r="L83" t="s">
        <v>195</v>
      </c>
      <c r="M83" t="s">
        <v>195</v>
      </c>
      <c r="N83">
        <v>13.25</v>
      </c>
      <c r="O83">
        <v>3</v>
      </c>
      <c r="P83">
        <v>0.5</v>
      </c>
      <c r="Q83">
        <v>1</v>
      </c>
      <c r="R83">
        <v>13.5</v>
      </c>
      <c r="S83">
        <v>3</v>
      </c>
      <c r="T83">
        <v>5</v>
      </c>
      <c r="U83" t="s">
        <v>197</v>
      </c>
      <c r="V83" t="s">
        <v>197</v>
      </c>
      <c r="W83">
        <v>1</v>
      </c>
      <c r="X83">
        <v>1</v>
      </c>
      <c r="Y83">
        <v>1</v>
      </c>
      <c r="Z83">
        <v>1</v>
      </c>
      <c r="AA83">
        <v>1</v>
      </c>
      <c r="AB83">
        <v>1</v>
      </c>
      <c r="AC83">
        <v>2</v>
      </c>
      <c r="AD83">
        <v>2</v>
      </c>
      <c r="AE83">
        <v>1</v>
      </c>
      <c r="AF83">
        <v>2</v>
      </c>
      <c r="AG83">
        <v>1</v>
      </c>
      <c r="AH83" t="s">
        <v>409</v>
      </c>
    </row>
    <row r="84" spans="1:34">
      <c r="A84">
        <v>332200229244</v>
      </c>
      <c r="B84">
        <v>800000043808</v>
      </c>
      <c r="C84" t="s">
        <v>106</v>
      </c>
      <c r="D84" t="s">
        <v>107</v>
      </c>
      <c r="E84" s="6" t="s">
        <v>192</v>
      </c>
      <c r="F84" s="3" t="s">
        <v>266</v>
      </c>
      <c r="G84"/>
      <c r="H84" s="4">
        <v>3</v>
      </c>
      <c r="I84" t="str">
        <f>IF(OR(H84="K", H84=1, H84="Pre-1a"), "K-1",
 IF(ISNUMBER(H84*1),
   IF(H84*1&lt;=5, "2-5",
   IF(H84*1&lt;=8, "6-8",
   IF(H84*1&lt;=12, "9-12", "OTHER"))),
 "OTHER"))</f>
        <v>2-5</v>
      </c>
      <c r="J84" t="s">
        <v>201</v>
      </c>
      <c r="K84">
        <v>1</v>
      </c>
      <c r="L84" t="s">
        <v>195</v>
      </c>
      <c r="M84" t="s">
        <v>195</v>
      </c>
      <c r="N84">
        <v>13.25</v>
      </c>
      <c r="O84">
        <v>3</v>
      </c>
      <c r="P84">
        <v>0.5</v>
      </c>
      <c r="Q84">
        <v>1</v>
      </c>
      <c r="R84">
        <v>11.25</v>
      </c>
      <c r="S84">
        <v>2.5</v>
      </c>
      <c r="T84">
        <v>5</v>
      </c>
      <c r="U84" t="s">
        <v>197</v>
      </c>
      <c r="V84" t="s">
        <v>197</v>
      </c>
      <c r="W84">
        <v>1</v>
      </c>
      <c r="X84">
        <v>1</v>
      </c>
      <c r="Y84">
        <v>1</v>
      </c>
      <c r="Z84">
        <v>1</v>
      </c>
      <c r="AA84">
        <v>1</v>
      </c>
      <c r="AB84">
        <v>1</v>
      </c>
      <c r="AC84">
        <v>2</v>
      </c>
      <c r="AD84">
        <v>2</v>
      </c>
      <c r="AE84">
        <v>1</v>
      </c>
      <c r="AF84">
        <v>2</v>
      </c>
      <c r="AG84">
        <v>2</v>
      </c>
      <c r="AH84" t="s">
        <v>408</v>
      </c>
    </row>
    <row r="85" spans="1:34">
      <c r="A85">
        <v>332200225688</v>
      </c>
      <c r="B85">
        <v>800000060937</v>
      </c>
      <c r="C85" t="s">
        <v>108</v>
      </c>
      <c r="D85" t="s">
        <v>107</v>
      </c>
      <c r="E85" s="6" t="s">
        <v>192</v>
      </c>
      <c r="F85" s="3" t="s">
        <v>266</v>
      </c>
      <c r="G85"/>
      <c r="H85" s="4">
        <v>11</v>
      </c>
      <c r="I85" t="str">
        <f>IF(OR(H85="K", H85=1, H85="Pre-1a"), "K-1",
 IF(ISNUMBER(H85*1),
   IF(H85*1&lt;=5, "2-5",
   IF(H85*1&lt;=8, "6-8",
   IF(H85*1&lt;=12, "9-12", "OTHER"))),
 "OTHER"))</f>
        <v>9-12</v>
      </c>
      <c r="J85" t="s">
        <v>277</v>
      </c>
      <c r="K85">
        <v>1</v>
      </c>
      <c r="L85" t="s">
        <v>195</v>
      </c>
      <c r="M85" t="s">
        <v>195</v>
      </c>
      <c r="N85">
        <v>13.5</v>
      </c>
      <c r="O85">
        <v>2.75</v>
      </c>
      <c r="P85">
        <v>0.5</v>
      </c>
      <c r="Q85">
        <v>1</v>
      </c>
      <c r="R85">
        <v>14.75</v>
      </c>
      <c r="S85">
        <v>3.75</v>
      </c>
      <c r="T85">
        <v>4</v>
      </c>
      <c r="U85" t="s">
        <v>197</v>
      </c>
      <c r="V85" t="s">
        <v>197</v>
      </c>
      <c r="W85">
        <v>1</v>
      </c>
      <c r="X85">
        <v>1</v>
      </c>
      <c r="Y85">
        <v>1</v>
      </c>
      <c r="Z85">
        <v>1</v>
      </c>
      <c r="AA85">
        <v>1</v>
      </c>
      <c r="AB85">
        <v>1</v>
      </c>
      <c r="AC85">
        <v>2</v>
      </c>
      <c r="AD85">
        <v>1</v>
      </c>
      <c r="AE85">
        <v>1</v>
      </c>
      <c r="AF85">
        <v>1</v>
      </c>
      <c r="AG85">
        <v>1</v>
      </c>
      <c r="AH85" t="s">
        <v>405</v>
      </c>
    </row>
    <row r="86" spans="1:34">
      <c r="A86">
        <v>332200225688</v>
      </c>
      <c r="B86">
        <v>800000060937</v>
      </c>
      <c r="C86" t="s">
        <v>108</v>
      </c>
      <c r="D86" t="s">
        <v>107</v>
      </c>
      <c r="E86" s="6" t="s">
        <v>192</v>
      </c>
      <c r="F86" s="3" t="s">
        <v>266</v>
      </c>
      <c r="G86"/>
      <c r="H86" s="4">
        <v>10</v>
      </c>
      <c r="I86" t="str">
        <f>IF(OR(H86="K", H86=1, H86="Pre-1a"), "K-1",
 IF(ISNUMBER(H86*1),
   IF(H86*1&lt;=5, "2-5",
   IF(H86*1&lt;=8, "6-8",
   IF(H86*1&lt;=12, "9-12", "OTHER"))),
 "OTHER"))</f>
        <v>9-12</v>
      </c>
      <c r="J86" t="s">
        <v>219</v>
      </c>
      <c r="K86">
        <v>1</v>
      </c>
      <c r="L86" t="s">
        <v>195</v>
      </c>
      <c r="M86" t="s">
        <v>195</v>
      </c>
      <c r="N86">
        <v>15.75</v>
      </c>
      <c r="O86">
        <v>3.25</v>
      </c>
      <c r="P86">
        <v>0.5</v>
      </c>
      <c r="Q86">
        <v>1</v>
      </c>
      <c r="R86">
        <v>13.25</v>
      </c>
      <c r="S86">
        <v>3.25</v>
      </c>
      <c r="T86">
        <v>5</v>
      </c>
      <c r="U86" t="s">
        <v>197</v>
      </c>
      <c r="V86" t="s">
        <v>197</v>
      </c>
      <c r="W86">
        <v>1</v>
      </c>
      <c r="X86">
        <v>1</v>
      </c>
      <c r="Y86">
        <v>1</v>
      </c>
      <c r="Z86">
        <v>1</v>
      </c>
      <c r="AA86">
        <v>1</v>
      </c>
      <c r="AB86">
        <v>1</v>
      </c>
      <c r="AC86">
        <v>1</v>
      </c>
      <c r="AD86">
        <v>1</v>
      </c>
      <c r="AE86">
        <v>1</v>
      </c>
      <c r="AF86">
        <v>1</v>
      </c>
      <c r="AG86">
        <v>1</v>
      </c>
      <c r="AH86" t="s">
        <v>434</v>
      </c>
    </row>
    <row r="87" spans="1:34">
      <c r="A87">
        <v>332200225688</v>
      </c>
      <c r="B87">
        <v>800000060937</v>
      </c>
      <c r="C87" t="s">
        <v>108</v>
      </c>
      <c r="D87" t="s">
        <v>107</v>
      </c>
      <c r="E87" s="6" t="s">
        <v>192</v>
      </c>
      <c r="F87" s="3" t="s">
        <v>266</v>
      </c>
      <c r="G87"/>
      <c r="H87" s="4">
        <v>12</v>
      </c>
      <c r="I87" t="str">
        <f>IF(OR(H87="K", H87=1, H87="Pre-1a"), "K-1",
 IF(ISNUMBER(H87*1),
   IF(H87*1&lt;=5, "2-5",
   IF(H87*1&lt;=8, "6-8",
   IF(H87*1&lt;=12, "9-12", "OTHER"))),
 "OTHER"))</f>
        <v>9-12</v>
      </c>
      <c r="J87" t="s">
        <v>213</v>
      </c>
      <c r="K87">
        <v>1</v>
      </c>
      <c r="L87" t="s">
        <v>195</v>
      </c>
      <c r="M87" t="s">
        <v>195</v>
      </c>
      <c r="N87">
        <v>15.75</v>
      </c>
      <c r="O87">
        <v>3.25</v>
      </c>
      <c r="P87">
        <v>0.5</v>
      </c>
      <c r="Q87">
        <v>1</v>
      </c>
      <c r="R87">
        <v>11.75</v>
      </c>
      <c r="S87">
        <v>2.75</v>
      </c>
      <c r="T87">
        <v>5</v>
      </c>
      <c r="U87" t="s">
        <v>197</v>
      </c>
      <c r="V87" t="s">
        <v>197</v>
      </c>
      <c r="W87">
        <v>1</v>
      </c>
      <c r="X87">
        <v>1</v>
      </c>
      <c r="Y87">
        <v>2</v>
      </c>
      <c r="Z87">
        <v>1</v>
      </c>
      <c r="AA87">
        <v>1</v>
      </c>
      <c r="AB87">
        <v>1</v>
      </c>
      <c r="AC87">
        <v>2</v>
      </c>
      <c r="AD87">
        <v>1</v>
      </c>
      <c r="AE87">
        <v>2</v>
      </c>
      <c r="AF87">
        <v>1</v>
      </c>
      <c r="AG87">
        <v>1</v>
      </c>
      <c r="AH87" t="s">
        <v>441</v>
      </c>
    </row>
    <row r="88" spans="1:34">
      <c r="A88">
        <v>332200225688</v>
      </c>
      <c r="B88">
        <v>800000060937</v>
      </c>
      <c r="C88" t="s">
        <v>108</v>
      </c>
      <c r="D88" t="s">
        <v>107</v>
      </c>
      <c r="E88" s="6" t="s">
        <v>192</v>
      </c>
      <c r="F88" s="3" t="s">
        <v>266</v>
      </c>
      <c r="G88"/>
      <c r="H88" s="4">
        <v>9</v>
      </c>
      <c r="I88" t="str">
        <f>IF(OR(H88="K", H88=1, H88="Pre-1a"), "K-1",
 IF(ISNUMBER(H88*1),
   IF(H88*1&lt;=5, "2-5",
   IF(H88*1&lt;=8, "6-8",
   IF(H88*1&lt;=12, "9-12", "OTHER"))),
 "OTHER"))</f>
        <v>9-12</v>
      </c>
      <c r="J88" t="s">
        <v>205</v>
      </c>
      <c r="K88">
        <v>1</v>
      </c>
      <c r="L88" t="s">
        <v>195</v>
      </c>
      <c r="M88" t="s">
        <v>195</v>
      </c>
      <c r="N88">
        <v>14.5</v>
      </c>
      <c r="O88">
        <v>3</v>
      </c>
      <c r="P88">
        <v>0.5</v>
      </c>
      <c r="Q88">
        <v>1</v>
      </c>
      <c r="R88">
        <v>14.5</v>
      </c>
      <c r="S88">
        <v>3.25</v>
      </c>
      <c r="T88">
        <v>5</v>
      </c>
      <c r="U88" t="s">
        <v>197</v>
      </c>
      <c r="V88" t="s">
        <v>197</v>
      </c>
      <c r="W88">
        <v>1</v>
      </c>
      <c r="X88">
        <v>1</v>
      </c>
      <c r="Y88">
        <v>1</v>
      </c>
      <c r="Z88">
        <v>1</v>
      </c>
      <c r="AA88">
        <v>1</v>
      </c>
      <c r="AB88">
        <v>1</v>
      </c>
      <c r="AC88">
        <v>1</v>
      </c>
      <c r="AD88">
        <v>1</v>
      </c>
      <c r="AE88">
        <v>1</v>
      </c>
      <c r="AF88">
        <v>1</v>
      </c>
      <c r="AG88">
        <v>1</v>
      </c>
      <c r="AH88" t="s">
        <v>444</v>
      </c>
    </row>
    <row r="89" spans="1:34">
      <c r="A89">
        <v>332200226524</v>
      </c>
      <c r="B89">
        <v>800000092069</v>
      </c>
      <c r="C89" t="s">
        <v>109</v>
      </c>
      <c r="D89" t="s">
        <v>110</v>
      </c>
      <c r="E89" s="6" t="s">
        <v>192</v>
      </c>
      <c r="F89" s="10" t="s">
        <v>291</v>
      </c>
      <c r="G89"/>
      <c r="H89" s="4">
        <v>2</v>
      </c>
      <c r="I89" t="str">
        <f>IF(OR(H89="K", H89=1, H89="Pre-1a"), "K-1",
 IF(ISNUMBER(H89*1),
   IF(H89*1&lt;=5, "2-5",
   IF(H89*1&lt;=8, "6-8",
   IF(H89*1&lt;=12, "9-12", "OTHER"))),
 "OTHER"))</f>
        <v>2-5</v>
      </c>
      <c r="J89" t="s">
        <v>292</v>
      </c>
      <c r="K89">
        <v>2</v>
      </c>
      <c r="L89" t="s">
        <v>195</v>
      </c>
      <c r="M89" t="s">
        <v>195</v>
      </c>
      <c r="N89">
        <v>8.5</v>
      </c>
      <c r="O89">
        <v>1.75</v>
      </c>
      <c r="P89">
        <v>0.5</v>
      </c>
      <c r="Q89">
        <v>1</v>
      </c>
      <c r="R89">
        <v>12.25</v>
      </c>
      <c r="S89">
        <v>3</v>
      </c>
      <c r="T89">
        <v>4</v>
      </c>
      <c r="U89" t="s">
        <v>197</v>
      </c>
      <c r="V89" t="s">
        <v>197</v>
      </c>
      <c r="W89">
        <v>1</v>
      </c>
      <c r="X89">
        <v>1</v>
      </c>
      <c r="Y89">
        <v>1</v>
      </c>
      <c r="Z89">
        <v>1</v>
      </c>
      <c r="AA89">
        <v>1</v>
      </c>
      <c r="AB89">
        <v>1</v>
      </c>
      <c r="AC89">
        <v>2</v>
      </c>
      <c r="AD89">
        <v>2</v>
      </c>
      <c r="AE89">
        <v>2</v>
      </c>
      <c r="AF89">
        <v>2</v>
      </c>
      <c r="AG89">
        <v>1</v>
      </c>
      <c r="AH89" t="s">
        <v>418</v>
      </c>
    </row>
    <row r="90" spans="1:34">
      <c r="A90">
        <v>332200226524</v>
      </c>
      <c r="B90">
        <v>800000092069</v>
      </c>
      <c r="C90" t="s">
        <v>109</v>
      </c>
      <c r="D90" t="s">
        <v>110</v>
      </c>
      <c r="E90" s="6" t="s">
        <v>192</v>
      </c>
      <c r="F90" s="10" t="s">
        <v>291</v>
      </c>
      <c r="G90"/>
      <c r="H90" s="4">
        <v>3</v>
      </c>
      <c r="I90" t="str">
        <f>IF(OR(H90="K", H90=1, H90="Pre-1a"), "K-1",
 IF(ISNUMBER(H90*1),
   IF(H90*1&lt;=5, "2-5",
   IF(H90*1&lt;=8, "6-8",
   IF(H90*1&lt;=12, "9-12", "OTHER"))),
 "OTHER"))</f>
        <v>2-5</v>
      </c>
      <c r="J90" t="s">
        <v>292</v>
      </c>
      <c r="K90">
        <v>2</v>
      </c>
      <c r="L90" t="s">
        <v>195</v>
      </c>
      <c r="M90" t="s">
        <v>195</v>
      </c>
      <c r="N90">
        <v>8.5</v>
      </c>
      <c r="O90">
        <v>1.75</v>
      </c>
      <c r="P90">
        <v>0.5</v>
      </c>
      <c r="Q90">
        <v>1</v>
      </c>
      <c r="R90">
        <v>12.25</v>
      </c>
      <c r="S90">
        <v>3</v>
      </c>
      <c r="T90">
        <v>4</v>
      </c>
      <c r="U90" t="s">
        <v>197</v>
      </c>
      <c r="V90" t="s">
        <v>197</v>
      </c>
      <c r="W90">
        <v>1</v>
      </c>
      <c r="X90">
        <v>1</v>
      </c>
      <c r="Y90">
        <v>1</v>
      </c>
      <c r="Z90">
        <v>1</v>
      </c>
      <c r="AA90">
        <v>1</v>
      </c>
      <c r="AB90">
        <v>1</v>
      </c>
      <c r="AC90">
        <v>2</v>
      </c>
      <c r="AD90">
        <v>2</v>
      </c>
      <c r="AE90">
        <v>2</v>
      </c>
      <c r="AF90">
        <v>2</v>
      </c>
      <c r="AG90">
        <v>1</v>
      </c>
      <c r="AH90" t="s">
        <v>418</v>
      </c>
    </row>
    <row r="91" spans="1:34">
      <c r="A91">
        <v>332200226524</v>
      </c>
      <c r="B91">
        <v>800000092069</v>
      </c>
      <c r="C91" t="s">
        <v>109</v>
      </c>
      <c r="D91" t="s">
        <v>110</v>
      </c>
      <c r="E91" s="6" t="s">
        <v>192</v>
      </c>
      <c r="F91" s="10" t="s">
        <v>291</v>
      </c>
      <c r="G91"/>
      <c r="H91" s="4">
        <v>4</v>
      </c>
      <c r="I91" t="str">
        <f>IF(OR(H91="K", H91=1, H91="Pre-1a"), "K-1",
 IF(ISNUMBER(H91*1),
   IF(H91*1&lt;=5, "2-5",
   IF(H91*1&lt;=8, "6-8",
   IF(H91*1&lt;=12, "9-12", "OTHER"))),
 "OTHER"))</f>
        <v>2-5</v>
      </c>
      <c r="J91" t="s">
        <v>198</v>
      </c>
      <c r="K91">
        <v>2</v>
      </c>
      <c r="L91" t="s">
        <v>195</v>
      </c>
      <c r="M91" t="s">
        <v>195</v>
      </c>
      <c r="N91">
        <v>8.5</v>
      </c>
      <c r="O91">
        <v>1.75</v>
      </c>
      <c r="P91">
        <v>0.5</v>
      </c>
      <c r="Q91">
        <v>1</v>
      </c>
      <c r="R91">
        <v>12.25</v>
      </c>
      <c r="S91">
        <v>3</v>
      </c>
      <c r="T91">
        <v>4</v>
      </c>
      <c r="U91" t="s">
        <v>197</v>
      </c>
      <c r="V91" t="s">
        <v>197</v>
      </c>
      <c r="W91">
        <v>1</v>
      </c>
      <c r="X91">
        <v>1</v>
      </c>
      <c r="Y91">
        <v>1</v>
      </c>
      <c r="Z91">
        <v>1</v>
      </c>
      <c r="AA91">
        <v>1</v>
      </c>
      <c r="AB91">
        <v>1</v>
      </c>
      <c r="AC91">
        <v>1</v>
      </c>
      <c r="AD91">
        <v>2</v>
      </c>
      <c r="AE91">
        <v>2</v>
      </c>
      <c r="AF91">
        <v>2</v>
      </c>
      <c r="AG91">
        <v>1</v>
      </c>
      <c r="AH91" t="s">
        <v>418</v>
      </c>
    </row>
    <row r="92" spans="1:34">
      <c r="A92">
        <v>332200226524</v>
      </c>
      <c r="B92">
        <v>800000092069</v>
      </c>
      <c r="C92" t="s">
        <v>109</v>
      </c>
      <c r="D92" t="s">
        <v>110</v>
      </c>
      <c r="E92" s="6" t="s">
        <v>192</v>
      </c>
      <c r="F92" s="10" t="s">
        <v>291</v>
      </c>
      <c r="G92"/>
      <c r="H92" s="4">
        <v>5</v>
      </c>
      <c r="I92" t="str">
        <f>IF(OR(H92="K", H92=1, H92="Pre-1a"), "K-1",
 IF(ISNUMBER(H92*1),
   IF(H92*1&lt;=5, "2-5",
   IF(H92*1&lt;=8, "6-8",
   IF(H92*1&lt;=12, "9-12", "OTHER"))),
 "OTHER"))</f>
        <v>2-5</v>
      </c>
      <c r="J92" t="s">
        <v>198</v>
      </c>
      <c r="K92">
        <v>2</v>
      </c>
      <c r="L92" t="s">
        <v>195</v>
      </c>
      <c r="M92" t="s">
        <v>195</v>
      </c>
      <c r="N92">
        <v>8.5</v>
      </c>
      <c r="O92">
        <v>1.75</v>
      </c>
      <c r="P92">
        <v>0.5</v>
      </c>
      <c r="Q92">
        <v>1</v>
      </c>
      <c r="R92">
        <v>12.25</v>
      </c>
      <c r="S92">
        <v>3</v>
      </c>
      <c r="T92">
        <v>4</v>
      </c>
      <c r="U92" t="s">
        <v>197</v>
      </c>
      <c r="V92" t="s">
        <v>197</v>
      </c>
      <c r="W92">
        <v>1</v>
      </c>
      <c r="X92">
        <v>1</v>
      </c>
      <c r="Y92">
        <v>1</v>
      </c>
      <c r="Z92">
        <v>1</v>
      </c>
      <c r="AA92">
        <v>1</v>
      </c>
      <c r="AB92">
        <v>1</v>
      </c>
      <c r="AC92">
        <v>1</v>
      </c>
      <c r="AD92">
        <v>2</v>
      </c>
      <c r="AE92">
        <v>2</v>
      </c>
      <c r="AF92">
        <v>2</v>
      </c>
      <c r="AG92">
        <v>1</v>
      </c>
      <c r="AH92" t="s">
        <v>418</v>
      </c>
    </row>
    <row r="93" spans="1:34">
      <c r="A93">
        <v>332200226524</v>
      </c>
      <c r="B93">
        <v>800000092069</v>
      </c>
      <c r="C93" t="s">
        <v>109</v>
      </c>
      <c r="D93" t="s">
        <v>110</v>
      </c>
      <c r="E93" s="6" t="s">
        <v>192</v>
      </c>
      <c r="F93" s="10" t="s">
        <v>291</v>
      </c>
      <c r="G93"/>
      <c r="H93" s="4">
        <v>1</v>
      </c>
      <c r="I93" t="str">
        <f>IF(OR(H93="K", H93=1, H93="Pre-1a"), "K-1",
 IF(ISNUMBER(H93*1),
   IF(H93*1&lt;=5, "2-5",
   IF(H93*1&lt;=8, "6-8",
   IF(H93*1&lt;=12, "9-12", "OTHER"))),
 "OTHER"))</f>
        <v>K-1</v>
      </c>
      <c r="J93" t="s">
        <v>282</v>
      </c>
      <c r="K93">
        <v>2</v>
      </c>
      <c r="L93" t="s">
        <v>195</v>
      </c>
      <c r="M93" t="s">
        <v>195</v>
      </c>
      <c r="N93">
        <v>8.5</v>
      </c>
      <c r="O93">
        <v>1.75</v>
      </c>
      <c r="P93">
        <v>0.5</v>
      </c>
      <c r="Q93">
        <v>1</v>
      </c>
      <c r="R93">
        <v>12.25</v>
      </c>
      <c r="S93">
        <v>3</v>
      </c>
      <c r="T93">
        <v>4</v>
      </c>
      <c r="U93" t="s">
        <v>197</v>
      </c>
      <c r="V93" t="s">
        <v>197</v>
      </c>
      <c r="W93">
        <v>1</v>
      </c>
      <c r="X93">
        <v>1</v>
      </c>
      <c r="Y93">
        <v>1</v>
      </c>
      <c r="Z93">
        <v>1</v>
      </c>
      <c r="AA93">
        <v>1</v>
      </c>
      <c r="AB93">
        <v>1</v>
      </c>
      <c r="AC93">
        <v>2</v>
      </c>
      <c r="AD93">
        <v>2</v>
      </c>
      <c r="AE93">
        <v>1</v>
      </c>
      <c r="AF93">
        <v>2</v>
      </c>
      <c r="AG93">
        <v>1</v>
      </c>
      <c r="AH93" t="s">
        <v>418</v>
      </c>
    </row>
    <row r="94" spans="1:34">
      <c r="A94" t="s">
        <v>216</v>
      </c>
      <c r="B94" t="s">
        <v>216</v>
      </c>
      <c r="C94" t="s">
        <v>217</v>
      </c>
      <c r="D94" t="s">
        <v>218</v>
      </c>
      <c r="E94" s="6" t="s">
        <v>210</v>
      </c>
      <c r="F94" t="s">
        <v>211</v>
      </c>
      <c r="G94" s="10" t="s">
        <v>380</v>
      </c>
      <c r="H94" s="4">
        <v>9</v>
      </c>
      <c r="I94" t="str">
        <f>IF(OR(H94="K", H94=1, H94="Pre-1a"), "K-1",
 IF(ISNUMBER(H94*1),
   IF(H94*1&lt;=5, "2-5",
   IF(H94*1&lt;=8, "6-8",
   IF(H94*1&lt;=12, "9-12", "OTHER"))),
 "OTHER"))</f>
        <v>9-12</v>
      </c>
      <c r="J94" t="s">
        <v>219</v>
      </c>
      <c r="K94">
        <v>2</v>
      </c>
      <c r="L94" t="s">
        <v>197</v>
      </c>
      <c r="M94" t="s">
        <v>195</v>
      </c>
      <c r="N94">
        <v>45</v>
      </c>
      <c r="O94">
        <v>9</v>
      </c>
      <c r="P94">
        <v>1.5</v>
      </c>
      <c r="Q94">
        <v>2</v>
      </c>
      <c r="R94">
        <v>0</v>
      </c>
      <c r="S94" t="s">
        <v>197</v>
      </c>
      <c r="T94" t="s">
        <v>197</v>
      </c>
      <c r="U94" t="s">
        <v>197</v>
      </c>
      <c r="V94" t="s">
        <v>197</v>
      </c>
      <c r="W94">
        <v>2</v>
      </c>
      <c r="X94">
        <v>2</v>
      </c>
      <c r="Y94">
        <v>2</v>
      </c>
      <c r="Z94">
        <v>2</v>
      </c>
      <c r="AA94">
        <v>2</v>
      </c>
      <c r="AB94">
        <v>1</v>
      </c>
      <c r="AC94">
        <v>1</v>
      </c>
      <c r="AD94">
        <v>1</v>
      </c>
      <c r="AE94">
        <v>2</v>
      </c>
      <c r="AF94">
        <v>2</v>
      </c>
      <c r="AG94">
        <v>1</v>
      </c>
      <c r="AH94" t="s">
        <v>454</v>
      </c>
    </row>
    <row r="95" spans="1:34">
      <c r="A95" t="s">
        <v>216</v>
      </c>
      <c r="B95" t="s">
        <v>216</v>
      </c>
      <c r="C95" t="s">
        <v>217</v>
      </c>
      <c r="D95" t="s">
        <v>218</v>
      </c>
      <c r="E95" s="6" t="s">
        <v>210</v>
      </c>
      <c r="F95" t="s">
        <v>211</v>
      </c>
      <c r="G95" s="10" t="s">
        <v>380</v>
      </c>
      <c r="H95" s="4">
        <v>10</v>
      </c>
      <c r="I95" t="str">
        <f>IF(OR(H95="K", H95=1, H95="Pre-1a"), "K-1",
 IF(ISNUMBER(H95*1),
   IF(H95*1&lt;=5, "2-5",
   IF(H95*1&lt;=8, "6-8",
   IF(H95*1&lt;=12, "9-12", "OTHER"))),
 "OTHER"))</f>
        <v>9-12</v>
      </c>
      <c r="J95" t="s">
        <v>219</v>
      </c>
      <c r="K95">
        <v>2</v>
      </c>
      <c r="L95" t="s">
        <v>197</v>
      </c>
      <c r="M95" t="s">
        <v>195</v>
      </c>
      <c r="N95">
        <v>45</v>
      </c>
      <c r="O95">
        <v>9</v>
      </c>
      <c r="P95">
        <v>1.5</v>
      </c>
      <c r="Q95">
        <v>2</v>
      </c>
      <c r="R95">
        <v>0</v>
      </c>
      <c r="S95" t="s">
        <v>197</v>
      </c>
      <c r="T95" t="s">
        <v>197</v>
      </c>
      <c r="U95" t="s">
        <v>197</v>
      </c>
      <c r="V95" t="s">
        <v>197</v>
      </c>
      <c r="W95">
        <v>2</v>
      </c>
      <c r="X95">
        <v>2</v>
      </c>
      <c r="Y95">
        <v>2</v>
      </c>
      <c r="Z95">
        <v>2</v>
      </c>
      <c r="AA95">
        <v>2</v>
      </c>
      <c r="AB95">
        <v>1</v>
      </c>
      <c r="AC95">
        <v>1</v>
      </c>
      <c r="AD95">
        <v>1</v>
      </c>
      <c r="AE95">
        <v>2</v>
      </c>
      <c r="AF95">
        <v>2</v>
      </c>
      <c r="AG95">
        <v>1</v>
      </c>
      <c r="AH95" t="s">
        <v>454</v>
      </c>
    </row>
    <row r="96" spans="1:34">
      <c r="A96" t="s">
        <v>102</v>
      </c>
      <c r="B96" t="s">
        <v>102</v>
      </c>
      <c r="C96" t="s">
        <v>262</v>
      </c>
      <c r="D96" t="s">
        <v>263</v>
      </c>
      <c r="E96" s="6" t="s">
        <v>192</v>
      </c>
      <c r="F96" t="s">
        <v>211</v>
      </c>
      <c r="G96" t="s">
        <v>35</v>
      </c>
      <c r="H96" s="4">
        <v>12</v>
      </c>
      <c r="I96" t="str">
        <f>IF(OR(H96="K", H96=1, H96="Pre-1a"), "K-1",
 IF(ISNUMBER(H96*1),
   IF(H96*1&lt;=5, "2-5",
   IF(H96*1&lt;=8, "6-8",
   IF(H96*1&lt;=12, "9-12", "OTHER"))),
 "OTHER"))</f>
        <v>9-12</v>
      </c>
      <c r="J96" t="s">
        <v>264</v>
      </c>
      <c r="K96">
        <v>2</v>
      </c>
      <c r="L96" t="s">
        <v>197</v>
      </c>
      <c r="M96" t="s">
        <v>34</v>
      </c>
      <c r="N96">
        <v>40</v>
      </c>
      <c r="O96">
        <v>8</v>
      </c>
      <c r="P96">
        <v>1.75</v>
      </c>
      <c r="Q96">
        <v>2</v>
      </c>
      <c r="R96">
        <v>0</v>
      </c>
      <c r="S96">
        <v>0</v>
      </c>
      <c r="T96">
        <v>0</v>
      </c>
      <c r="U96" t="s">
        <v>197</v>
      </c>
      <c r="V96" t="s">
        <v>197</v>
      </c>
      <c r="W96">
        <v>2</v>
      </c>
      <c r="X96">
        <v>2</v>
      </c>
      <c r="Y96">
        <v>2</v>
      </c>
      <c r="Z96">
        <v>2</v>
      </c>
      <c r="AA96">
        <v>2</v>
      </c>
      <c r="AB96" t="s">
        <v>197</v>
      </c>
      <c r="AC96">
        <v>1</v>
      </c>
      <c r="AD96" t="s">
        <v>197</v>
      </c>
      <c r="AE96">
        <v>2</v>
      </c>
      <c r="AF96" t="s">
        <v>197</v>
      </c>
      <c r="AG96" t="s">
        <v>197</v>
      </c>
    </row>
    <row r="97" spans="1:34">
      <c r="A97" t="s">
        <v>238</v>
      </c>
      <c r="B97" t="s">
        <v>238</v>
      </c>
      <c r="C97" t="s">
        <v>253</v>
      </c>
      <c r="D97" t="s">
        <v>254</v>
      </c>
      <c r="E97" s="6" t="s">
        <v>249</v>
      </c>
      <c r="F97" t="s">
        <v>211</v>
      </c>
      <c r="G97" t="s">
        <v>250</v>
      </c>
      <c r="H97" s="4">
        <v>12</v>
      </c>
      <c r="I97" t="str">
        <f>IF(OR(H97="K", H97=1, H97="Pre-1a"), "K-1",
 IF(ISNUMBER(H97*1),
   IF(H97*1&lt;=5, "2-5",
   IF(H97*1&lt;=8, "6-8",
   IF(H97*1&lt;=12, "9-12", "OTHER"))),
 "OTHER"))</f>
        <v>9-12</v>
      </c>
      <c r="J97">
        <v>18</v>
      </c>
      <c r="K97">
        <v>2</v>
      </c>
      <c r="L97" t="s">
        <v>197</v>
      </c>
      <c r="M97" t="s">
        <v>34</v>
      </c>
      <c r="N97">
        <v>56.75</v>
      </c>
      <c r="O97">
        <v>11.25</v>
      </c>
      <c r="P97">
        <v>1</v>
      </c>
      <c r="Q97">
        <v>2</v>
      </c>
      <c r="R97">
        <v>0</v>
      </c>
      <c r="S97">
        <v>0</v>
      </c>
      <c r="T97">
        <v>0</v>
      </c>
      <c r="U97" t="s">
        <v>197</v>
      </c>
      <c r="V97" t="s">
        <v>197</v>
      </c>
      <c r="W97">
        <v>2</v>
      </c>
      <c r="X97">
        <v>2</v>
      </c>
      <c r="Y97">
        <v>2</v>
      </c>
      <c r="Z97">
        <v>2</v>
      </c>
      <c r="AA97">
        <v>2</v>
      </c>
      <c r="AB97">
        <v>1</v>
      </c>
      <c r="AC97">
        <v>1</v>
      </c>
      <c r="AD97">
        <v>1</v>
      </c>
      <c r="AE97">
        <v>2</v>
      </c>
      <c r="AF97">
        <v>2</v>
      </c>
      <c r="AG97">
        <v>2</v>
      </c>
    </row>
    <row r="98" spans="1:34">
      <c r="A98">
        <v>332200229143</v>
      </c>
      <c r="B98">
        <v>800000043819</v>
      </c>
      <c r="C98" t="s">
        <v>111</v>
      </c>
      <c r="D98" t="s">
        <v>112</v>
      </c>
      <c r="E98" s="6" t="s">
        <v>192</v>
      </c>
      <c r="F98" s="3" t="s">
        <v>266</v>
      </c>
      <c r="G98"/>
      <c r="H98" s="4">
        <v>2</v>
      </c>
      <c r="I98" t="str">
        <f>IF(OR(H98="K", H98=1, H98="Pre-1a"), "K-1",
 IF(ISNUMBER(H98*1),
   IF(H98*1&lt;=5, "2-5",
   IF(H98*1&lt;=8, "6-8",
   IF(H98*1&lt;=12, "9-12", "OTHER"))),
 "OTHER"))</f>
        <v>2-5</v>
      </c>
      <c r="J98" t="s">
        <v>267</v>
      </c>
      <c r="K98">
        <v>2</v>
      </c>
      <c r="L98" t="s">
        <v>195</v>
      </c>
      <c r="M98" t="s">
        <v>195</v>
      </c>
      <c r="N98">
        <v>15.25</v>
      </c>
      <c r="O98">
        <v>2.5</v>
      </c>
      <c r="P98">
        <v>0.25</v>
      </c>
      <c r="Q98">
        <v>1</v>
      </c>
      <c r="R98">
        <v>12</v>
      </c>
      <c r="S98">
        <v>3</v>
      </c>
      <c r="T98">
        <v>4</v>
      </c>
      <c r="U98" t="s">
        <v>197</v>
      </c>
      <c r="V98" t="s">
        <v>197</v>
      </c>
      <c r="W98">
        <v>1</v>
      </c>
      <c r="X98">
        <v>1</v>
      </c>
      <c r="Y98">
        <v>2</v>
      </c>
      <c r="Z98">
        <v>2</v>
      </c>
      <c r="AA98">
        <v>2</v>
      </c>
      <c r="AB98">
        <v>1</v>
      </c>
      <c r="AC98">
        <v>2</v>
      </c>
      <c r="AD98">
        <v>2</v>
      </c>
      <c r="AE98">
        <v>1</v>
      </c>
      <c r="AF98">
        <v>2</v>
      </c>
      <c r="AG98">
        <v>2</v>
      </c>
      <c r="AH98" t="s">
        <v>347</v>
      </c>
    </row>
    <row r="99" spans="1:34">
      <c r="A99">
        <v>332200229143</v>
      </c>
      <c r="B99">
        <v>800000043819</v>
      </c>
      <c r="C99" t="s">
        <v>111</v>
      </c>
      <c r="D99" t="s">
        <v>112</v>
      </c>
      <c r="E99" s="6" t="s">
        <v>192</v>
      </c>
      <c r="F99" s="3" t="s">
        <v>266</v>
      </c>
      <c r="G99"/>
      <c r="H99" s="4">
        <v>1</v>
      </c>
      <c r="I99" t="str">
        <f>IF(OR(H99="K", H99=1, H99="Pre-1a"), "K-1",
 IF(ISNUMBER(H99*1),
   IF(H99*1&lt;=5, "2-5",
   IF(H99*1&lt;=8, "6-8",
   IF(H99*1&lt;=12, "9-12", "OTHER"))),
 "OTHER"))</f>
        <v>K-1</v>
      </c>
      <c r="J99">
        <v>7</v>
      </c>
      <c r="K99">
        <v>2</v>
      </c>
      <c r="L99" t="s">
        <v>195</v>
      </c>
      <c r="M99" t="s">
        <v>195</v>
      </c>
      <c r="N99">
        <v>11.25</v>
      </c>
      <c r="O99">
        <v>2</v>
      </c>
      <c r="P99">
        <v>1</v>
      </c>
      <c r="Q99">
        <v>1</v>
      </c>
      <c r="R99">
        <v>9</v>
      </c>
      <c r="S99">
        <v>2.25</v>
      </c>
      <c r="T99">
        <v>5</v>
      </c>
      <c r="U99">
        <v>1</v>
      </c>
      <c r="V99">
        <v>12</v>
      </c>
      <c r="W99">
        <v>1</v>
      </c>
      <c r="X99">
        <v>1</v>
      </c>
      <c r="Y99">
        <v>2</v>
      </c>
      <c r="Z99">
        <v>1</v>
      </c>
      <c r="AA99">
        <v>1</v>
      </c>
      <c r="AB99">
        <v>1</v>
      </c>
      <c r="AC99">
        <v>2</v>
      </c>
      <c r="AD99">
        <v>2</v>
      </c>
      <c r="AE99">
        <v>1</v>
      </c>
      <c r="AF99">
        <v>2</v>
      </c>
      <c r="AG99">
        <v>1</v>
      </c>
      <c r="AH99" t="s">
        <v>430</v>
      </c>
    </row>
    <row r="100" spans="1:34">
      <c r="A100">
        <v>332200226044</v>
      </c>
      <c r="B100">
        <v>800000061568</v>
      </c>
      <c r="C100" t="s">
        <v>113</v>
      </c>
      <c r="D100" t="s">
        <v>114</v>
      </c>
      <c r="E100" s="6" t="s">
        <v>192</v>
      </c>
      <c r="F100" t="s">
        <v>211</v>
      </c>
      <c r="G100" t="s">
        <v>20</v>
      </c>
      <c r="H100" s="4">
        <v>2</v>
      </c>
      <c r="I100" t="str">
        <f>IF(OR(H100="K", H100=1, H100="Pre-1a"), "K-1",
 IF(ISNUMBER(H100*1),
   IF(H100*1&lt;=5, "2-5",
   IF(H100*1&lt;=8, "6-8",
   IF(H100*1&lt;=12, "9-12", "OTHER"))),
 "OTHER"))</f>
        <v>2-5</v>
      </c>
      <c r="J100" t="s">
        <v>226</v>
      </c>
      <c r="K100">
        <v>2</v>
      </c>
      <c r="L100" t="s">
        <v>195</v>
      </c>
      <c r="M100" t="s">
        <v>34</v>
      </c>
      <c r="N100" s="7">
        <v>21</v>
      </c>
      <c r="O100" s="7">
        <v>3.75</v>
      </c>
      <c r="P100">
        <v>0</v>
      </c>
      <c r="Q100">
        <v>1</v>
      </c>
      <c r="R100">
        <v>6</v>
      </c>
      <c r="S100">
        <v>1.5</v>
      </c>
      <c r="T100">
        <v>4</v>
      </c>
      <c r="U100" t="s">
        <v>197</v>
      </c>
      <c r="V100" t="s">
        <v>197</v>
      </c>
      <c r="W100">
        <v>1</v>
      </c>
      <c r="X100">
        <v>1</v>
      </c>
      <c r="Y100">
        <v>1</v>
      </c>
      <c r="Z100">
        <v>1</v>
      </c>
      <c r="AA100">
        <v>2</v>
      </c>
      <c r="AB100">
        <v>1</v>
      </c>
      <c r="AC100">
        <v>1</v>
      </c>
      <c r="AD100">
        <v>1</v>
      </c>
      <c r="AE100">
        <v>2</v>
      </c>
      <c r="AF100">
        <v>1</v>
      </c>
      <c r="AG100">
        <v>2</v>
      </c>
    </row>
    <row r="101" spans="1:34">
      <c r="A101">
        <v>332200226044</v>
      </c>
      <c r="B101">
        <v>800000061568</v>
      </c>
      <c r="C101" t="s">
        <v>113</v>
      </c>
      <c r="D101" t="s">
        <v>114</v>
      </c>
      <c r="E101" s="6" t="s">
        <v>192</v>
      </c>
      <c r="F101" t="s">
        <v>211</v>
      </c>
      <c r="G101" t="s">
        <v>20</v>
      </c>
      <c r="H101" s="4">
        <v>3</v>
      </c>
      <c r="I101" t="str">
        <f>IF(OR(H101="K", H101=1, H101="Pre-1a"), "K-1",
 IF(ISNUMBER(H101*1),
   IF(H101*1&lt;=5, "2-5",
   IF(H101*1&lt;=8, "6-8",
   IF(H101*1&lt;=12, "9-12", "OTHER"))),
 "OTHER"))</f>
        <v>2-5</v>
      </c>
      <c r="J101" t="s">
        <v>226</v>
      </c>
      <c r="K101">
        <v>2</v>
      </c>
      <c r="L101" t="s">
        <v>195</v>
      </c>
      <c r="M101" t="s">
        <v>34</v>
      </c>
      <c r="N101" s="7">
        <v>21</v>
      </c>
      <c r="O101" s="7">
        <v>3.75</v>
      </c>
      <c r="P101">
        <v>0</v>
      </c>
      <c r="Q101">
        <v>1</v>
      </c>
      <c r="R101">
        <v>6</v>
      </c>
      <c r="S101">
        <v>1.5</v>
      </c>
      <c r="T101">
        <v>4</v>
      </c>
      <c r="U101" t="s">
        <v>197</v>
      </c>
      <c r="V101" t="s">
        <v>197</v>
      </c>
      <c r="W101">
        <v>1</v>
      </c>
      <c r="X101">
        <v>1</v>
      </c>
      <c r="Y101">
        <v>1</v>
      </c>
      <c r="Z101">
        <v>1</v>
      </c>
      <c r="AA101">
        <v>2</v>
      </c>
      <c r="AB101">
        <v>1</v>
      </c>
      <c r="AC101">
        <v>1</v>
      </c>
      <c r="AD101">
        <v>1</v>
      </c>
      <c r="AE101">
        <v>2</v>
      </c>
      <c r="AF101">
        <v>1</v>
      </c>
      <c r="AG101">
        <v>2</v>
      </c>
    </row>
    <row r="102" spans="1:34">
      <c r="A102">
        <v>332200226044</v>
      </c>
      <c r="B102">
        <v>800000061568</v>
      </c>
      <c r="C102" t="s">
        <v>113</v>
      </c>
      <c r="D102" t="s">
        <v>114</v>
      </c>
      <c r="E102" s="6" t="s">
        <v>192</v>
      </c>
      <c r="F102" t="s">
        <v>211</v>
      </c>
      <c r="G102" t="s">
        <v>20</v>
      </c>
      <c r="H102" s="4">
        <v>4</v>
      </c>
      <c r="I102" t="str">
        <f>IF(OR(H102="K", H102=1, H102="Pre-1a"), "K-1",
 IF(ISNUMBER(H102*1),
   IF(H102*1&lt;=5, "2-5",
   IF(H102*1&lt;=8, "6-8",
   IF(H102*1&lt;=12, "9-12", "OTHER"))),
 "OTHER"))</f>
        <v>2-5</v>
      </c>
      <c r="J102" t="s">
        <v>227</v>
      </c>
      <c r="K102">
        <v>2</v>
      </c>
      <c r="L102" t="s">
        <v>195</v>
      </c>
      <c r="M102" t="s">
        <v>34</v>
      </c>
      <c r="N102" s="7">
        <v>21</v>
      </c>
      <c r="O102" s="7">
        <v>3.75</v>
      </c>
      <c r="P102">
        <v>0</v>
      </c>
      <c r="Q102">
        <v>1</v>
      </c>
      <c r="R102">
        <v>6</v>
      </c>
      <c r="S102">
        <v>1.5</v>
      </c>
      <c r="T102">
        <v>4</v>
      </c>
      <c r="U102" t="s">
        <v>197</v>
      </c>
      <c r="V102" t="s">
        <v>197</v>
      </c>
      <c r="W102">
        <v>1</v>
      </c>
      <c r="X102">
        <v>1</v>
      </c>
      <c r="Y102">
        <v>1</v>
      </c>
      <c r="Z102">
        <v>1</v>
      </c>
      <c r="AA102">
        <v>2</v>
      </c>
      <c r="AB102">
        <v>1</v>
      </c>
      <c r="AC102">
        <v>1</v>
      </c>
      <c r="AD102">
        <v>1</v>
      </c>
      <c r="AE102">
        <v>2</v>
      </c>
      <c r="AF102">
        <v>1</v>
      </c>
      <c r="AG102">
        <v>2</v>
      </c>
    </row>
    <row r="103" spans="1:34">
      <c r="A103">
        <v>332200226044</v>
      </c>
      <c r="B103">
        <v>800000061568</v>
      </c>
      <c r="C103" t="s">
        <v>113</v>
      </c>
      <c r="D103" t="s">
        <v>114</v>
      </c>
      <c r="E103" s="6" t="s">
        <v>192</v>
      </c>
      <c r="F103" t="s">
        <v>211</v>
      </c>
      <c r="G103" t="s">
        <v>20</v>
      </c>
      <c r="H103" s="4">
        <v>1</v>
      </c>
      <c r="I103" t="str">
        <f>IF(OR(H103="K", H103=1, H103="Pre-1a"), "K-1",
 IF(ISNUMBER(H103*1),
   IF(H103*1&lt;=5, "2-5",
   IF(H103*1&lt;=8, "6-8",
   IF(H103*1&lt;=12, "9-12", "OTHER"))),
 "OTHER"))</f>
        <v>K-1</v>
      </c>
      <c r="J103" t="s">
        <v>226</v>
      </c>
      <c r="K103">
        <v>2</v>
      </c>
      <c r="L103" t="s">
        <v>195</v>
      </c>
      <c r="M103" t="s">
        <v>34</v>
      </c>
      <c r="N103" s="7">
        <v>21</v>
      </c>
      <c r="O103" s="7">
        <v>3.75</v>
      </c>
      <c r="P103">
        <v>0</v>
      </c>
      <c r="Q103">
        <v>1</v>
      </c>
      <c r="R103">
        <v>6</v>
      </c>
      <c r="S103">
        <v>1.5</v>
      </c>
      <c r="T103">
        <v>4</v>
      </c>
      <c r="U103" t="s">
        <v>197</v>
      </c>
      <c r="V103" t="s">
        <v>197</v>
      </c>
      <c r="W103">
        <v>1</v>
      </c>
      <c r="X103">
        <v>1</v>
      </c>
      <c r="Y103">
        <v>1</v>
      </c>
      <c r="Z103">
        <v>1</v>
      </c>
      <c r="AA103">
        <v>2</v>
      </c>
      <c r="AB103">
        <v>1</v>
      </c>
      <c r="AC103">
        <v>1</v>
      </c>
      <c r="AD103">
        <v>1</v>
      </c>
      <c r="AE103">
        <v>2</v>
      </c>
      <c r="AF103">
        <v>1</v>
      </c>
      <c r="AG103">
        <v>2</v>
      </c>
    </row>
    <row r="104" spans="1:34">
      <c r="A104">
        <v>332200226044</v>
      </c>
      <c r="B104">
        <v>800000061568</v>
      </c>
      <c r="C104" t="s">
        <v>113</v>
      </c>
      <c r="D104" t="s">
        <v>114</v>
      </c>
      <c r="E104" s="6" t="s">
        <v>192</v>
      </c>
      <c r="F104" t="s">
        <v>211</v>
      </c>
      <c r="G104" t="s">
        <v>20</v>
      </c>
      <c r="H104" s="4">
        <v>5</v>
      </c>
      <c r="I104" t="str">
        <f>IF(OR(H104="K", H104=1, H104="Pre-1a"), "K-1",
 IF(ISNUMBER(H104*1),
   IF(H104*1&lt;=5, "2-5",
   IF(H104*1&lt;=8, "6-8",
   IF(H104*1&lt;=12, "9-12", "OTHER"))),
 "OTHER"))</f>
        <v>2-5</v>
      </c>
      <c r="J104" t="s">
        <v>212</v>
      </c>
      <c r="K104">
        <v>2</v>
      </c>
      <c r="L104" t="s">
        <v>195</v>
      </c>
      <c r="M104" t="s">
        <v>34</v>
      </c>
      <c r="N104" s="7">
        <v>25.5</v>
      </c>
      <c r="O104" s="7">
        <v>4.25</v>
      </c>
      <c r="P104">
        <v>0</v>
      </c>
      <c r="Q104">
        <v>1</v>
      </c>
      <c r="R104">
        <v>8.25</v>
      </c>
      <c r="S104">
        <v>2</v>
      </c>
      <c r="T104">
        <v>4</v>
      </c>
      <c r="U104" t="s">
        <v>197</v>
      </c>
      <c r="V104" t="s">
        <v>197</v>
      </c>
      <c r="W104">
        <v>1</v>
      </c>
      <c r="X104">
        <v>1</v>
      </c>
      <c r="Y104">
        <v>1</v>
      </c>
      <c r="Z104">
        <v>1</v>
      </c>
      <c r="AA104">
        <v>2</v>
      </c>
      <c r="AB104">
        <v>1</v>
      </c>
      <c r="AC104">
        <v>1</v>
      </c>
      <c r="AD104">
        <v>1</v>
      </c>
      <c r="AE104">
        <v>2</v>
      </c>
      <c r="AF104">
        <v>1</v>
      </c>
      <c r="AG104">
        <v>2</v>
      </c>
    </row>
    <row r="105" spans="1:34">
      <c r="A105">
        <v>332200226044</v>
      </c>
      <c r="B105">
        <v>800000061568</v>
      </c>
      <c r="C105" t="s">
        <v>113</v>
      </c>
      <c r="D105" t="s">
        <v>114</v>
      </c>
      <c r="E105" s="6" t="s">
        <v>192</v>
      </c>
      <c r="F105" t="s">
        <v>211</v>
      </c>
      <c r="G105" t="s">
        <v>20</v>
      </c>
      <c r="H105" s="4">
        <v>6</v>
      </c>
      <c r="I105" t="str">
        <f>IF(OR(H105="K", H105=1, H105="Pre-1a"), "K-1",
 IF(ISNUMBER(H105*1),
   IF(H105*1&lt;=5, "2-5",
   IF(H105*1&lt;=8, "6-8",
   IF(H105*1&lt;=12, "9-12", "OTHER"))),
 "OTHER"))</f>
        <v>6-8</v>
      </c>
      <c r="J105" t="s">
        <v>212</v>
      </c>
      <c r="K105">
        <v>2</v>
      </c>
      <c r="L105" t="s">
        <v>195</v>
      </c>
      <c r="M105" t="s">
        <v>34</v>
      </c>
      <c r="N105" s="7">
        <v>25.5</v>
      </c>
      <c r="O105" s="7">
        <v>4.25</v>
      </c>
      <c r="P105">
        <v>0</v>
      </c>
      <c r="Q105">
        <v>1</v>
      </c>
      <c r="R105">
        <v>8.25</v>
      </c>
      <c r="S105">
        <v>2</v>
      </c>
      <c r="T105">
        <v>4</v>
      </c>
      <c r="U105" t="s">
        <v>197</v>
      </c>
      <c r="V105" t="s">
        <v>197</v>
      </c>
      <c r="W105">
        <v>1</v>
      </c>
      <c r="X105">
        <v>1</v>
      </c>
      <c r="Y105">
        <v>1</v>
      </c>
      <c r="Z105">
        <v>1</v>
      </c>
      <c r="AA105">
        <v>2</v>
      </c>
      <c r="AB105">
        <v>1</v>
      </c>
      <c r="AC105">
        <v>1</v>
      </c>
      <c r="AD105">
        <v>1</v>
      </c>
      <c r="AE105">
        <v>2</v>
      </c>
      <c r="AF105">
        <v>1</v>
      </c>
      <c r="AG105">
        <v>2</v>
      </c>
    </row>
    <row r="106" spans="1:34">
      <c r="A106">
        <v>332200226044</v>
      </c>
      <c r="B106">
        <v>800000061568</v>
      </c>
      <c r="C106" t="s">
        <v>113</v>
      </c>
      <c r="D106" t="s">
        <v>114</v>
      </c>
      <c r="E106" s="6" t="s">
        <v>192</v>
      </c>
      <c r="F106" t="s">
        <v>211</v>
      </c>
      <c r="G106" t="s">
        <v>20</v>
      </c>
      <c r="H106" s="4">
        <v>7</v>
      </c>
      <c r="I106" t="str">
        <f>IF(OR(H106="K", H106=1, H106="Pre-1a"), "K-1",
 IF(ISNUMBER(H106*1),
   IF(H106*1&lt;=5, "2-5",
   IF(H106*1&lt;=8, "6-8",
   IF(H106*1&lt;=12, "9-12", "OTHER"))),
 "OTHER"))</f>
        <v>6-8</v>
      </c>
      <c r="J106" t="s">
        <v>230</v>
      </c>
      <c r="K106">
        <v>2</v>
      </c>
      <c r="L106" t="s">
        <v>195</v>
      </c>
      <c r="M106" t="s">
        <v>34</v>
      </c>
      <c r="N106">
        <v>28</v>
      </c>
      <c r="O106">
        <v>4.75</v>
      </c>
      <c r="P106">
        <v>1</v>
      </c>
      <c r="Q106">
        <v>1</v>
      </c>
      <c r="R106">
        <v>8</v>
      </c>
      <c r="S106">
        <v>2</v>
      </c>
      <c r="T106">
        <v>4</v>
      </c>
      <c r="U106" t="s">
        <v>197</v>
      </c>
      <c r="V106" t="s">
        <v>197</v>
      </c>
      <c r="W106">
        <v>1</v>
      </c>
      <c r="X106">
        <v>1</v>
      </c>
      <c r="Y106">
        <v>1</v>
      </c>
      <c r="Z106">
        <v>1</v>
      </c>
      <c r="AA106">
        <v>2</v>
      </c>
      <c r="AB106">
        <v>1</v>
      </c>
      <c r="AC106">
        <v>1</v>
      </c>
      <c r="AD106">
        <v>1</v>
      </c>
      <c r="AE106">
        <v>2</v>
      </c>
      <c r="AF106">
        <v>1</v>
      </c>
      <c r="AG106">
        <v>2</v>
      </c>
    </row>
    <row r="107" spans="1:34">
      <c r="A107">
        <v>332200226044</v>
      </c>
      <c r="B107">
        <v>800000061568</v>
      </c>
      <c r="C107" t="s">
        <v>113</v>
      </c>
      <c r="D107" t="s">
        <v>114</v>
      </c>
      <c r="E107" s="6" t="s">
        <v>192</v>
      </c>
      <c r="F107" t="s">
        <v>211</v>
      </c>
      <c r="G107" t="s">
        <v>20</v>
      </c>
      <c r="H107" s="4">
        <v>8</v>
      </c>
      <c r="I107" t="str">
        <f>IF(OR(H107="K", H107=1, H107="Pre-1a"), "K-1",
 IF(ISNUMBER(H107*1),
   IF(H107*1&lt;=5, "2-5",
   IF(H107*1&lt;=8, "6-8",
   IF(H107*1&lt;=12, "9-12", "OTHER"))),
 "OTHER"))</f>
        <v>6-8</v>
      </c>
      <c r="J107" t="s">
        <v>230</v>
      </c>
      <c r="K107">
        <v>2</v>
      </c>
      <c r="L107" t="s">
        <v>195</v>
      </c>
      <c r="M107" t="s">
        <v>34</v>
      </c>
      <c r="N107">
        <v>28</v>
      </c>
      <c r="O107">
        <v>4.75</v>
      </c>
      <c r="P107">
        <v>1</v>
      </c>
      <c r="Q107">
        <v>1</v>
      </c>
      <c r="R107">
        <v>8</v>
      </c>
      <c r="S107">
        <v>2</v>
      </c>
      <c r="T107">
        <v>4</v>
      </c>
      <c r="U107" t="s">
        <v>197</v>
      </c>
      <c r="V107" t="s">
        <v>197</v>
      </c>
      <c r="W107">
        <v>1</v>
      </c>
      <c r="X107">
        <v>1</v>
      </c>
      <c r="Y107">
        <v>1</v>
      </c>
      <c r="Z107">
        <v>1</v>
      </c>
      <c r="AA107">
        <v>2</v>
      </c>
      <c r="AB107">
        <v>1</v>
      </c>
      <c r="AC107">
        <v>1</v>
      </c>
      <c r="AD107">
        <v>1</v>
      </c>
      <c r="AE107">
        <v>2</v>
      </c>
      <c r="AF107">
        <v>1</v>
      </c>
      <c r="AG107">
        <v>2</v>
      </c>
    </row>
    <row r="108" spans="1:34">
      <c r="A108">
        <v>332200226299</v>
      </c>
      <c r="B108">
        <v>800000089601</v>
      </c>
      <c r="C108" t="s">
        <v>115</v>
      </c>
      <c r="D108" t="s">
        <v>116</v>
      </c>
      <c r="E108" s="6" t="s">
        <v>192</v>
      </c>
      <c r="F108" t="s">
        <v>211</v>
      </c>
      <c r="G108" t="s">
        <v>20</v>
      </c>
      <c r="H108" s="4">
        <v>12</v>
      </c>
      <c r="I108" t="str">
        <f>IF(OR(H108="K", H108=1, H108="Pre-1a"), "K-1",
 IF(ISNUMBER(H108*1),
   IF(H108*1&lt;=5, "2-5",
   IF(H108*1&lt;=8, "6-8",
   IF(H108*1&lt;=12, "9-12", "OTHER"))),
 "OTHER"))</f>
        <v>9-12</v>
      </c>
      <c r="J108">
        <v>18</v>
      </c>
      <c r="K108">
        <v>2</v>
      </c>
      <c r="L108" t="s">
        <v>195</v>
      </c>
      <c r="M108" t="s">
        <v>195</v>
      </c>
      <c r="N108">
        <v>36.25</v>
      </c>
      <c r="O108">
        <v>6.75</v>
      </c>
      <c r="P108">
        <v>1</v>
      </c>
      <c r="Q108">
        <v>1</v>
      </c>
      <c r="R108">
        <v>6</v>
      </c>
      <c r="S108">
        <v>1.5</v>
      </c>
      <c r="T108">
        <v>4</v>
      </c>
      <c r="U108" t="s">
        <v>197</v>
      </c>
      <c r="V108" t="s">
        <v>197</v>
      </c>
      <c r="W108">
        <v>2</v>
      </c>
      <c r="X108">
        <v>1</v>
      </c>
      <c r="Y108">
        <v>2</v>
      </c>
      <c r="Z108">
        <v>1</v>
      </c>
      <c r="AA108" t="s">
        <v>197</v>
      </c>
      <c r="AB108">
        <v>1</v>
      </c>
      <c r="AC108">
        <v>1</v>
      </c>
      <c r="AD108">
        <v>1</v>
      </c>
      <c r="AE108">
        <v>2</v>
      </c>
      <c r="AF108">
        <v>2</v>
      </c>
      <c r="AG108">
        <v>2</v>
      </c>
      <c r="AH108" t="s">
        <v>402</v>
      </c>
    </row>
    <row r="109" spans="1:34">
      <c r="A109">
        <v>332200226299</v>
      </c>
      <c r="B109">
        <v>800000089601</v>
      </c>
      <c r="C109" t="s">
        <v>115</v>
      </c>
      <c r="D109" t="s">
        <v>116</v>
      </c>
      <c r="E109" s="6" t="s">
        <v>192</v>
      </c>
      <c r="F109" t="s">
        <v>211</v>
      </c>
      <c r="G109" t="s">
        <v>20</v>
      </c>
      <c r="H109" s="4">
        <v>9</v>
      </c>
      <c r="I109" t="str">
        <f>IF(OR(H109="K", H109=1, H109="Pre-1a"), "K-1",
 IF(ISNUMBER(H109*1),
   IF(H109*1&lt;=5, "2-5",
   IF(H109*1&lt;=8, "6-8",
   IF(H109*1&lt;=12, "9-12", "OTHER"))),
 "OTHER"))</f>
        <v>9-12</v>
      </c>
      <c r="J109" t="s">
        <v>235</v>
      </c>
      <c r="K109">
        <v>2</v>
      </c>
      <c r="L109" t="s">
        <v>195</v>
      </c>
      <c r="M109" t="s">
        <v>34</v>
      </c>
      <c r="N109">
        <v>36.25</v>
      </c>
      <c r="O109">
        <v>6.75</v>
      </c>
      <c r="P109">
        <v>1</v>
      </c>
      <c r="Q109">
        <v>1</v>
      </c>
      <c r="R109">
        <v>6</v>
      </c>
      <c r="S109">
        <v>1.5</v>
      </c>
      <c r="T109">
        <v>4</v>
      </c>
      <c r="U109" t="s">
        <v>197</v>
      </c>
      <c r="V109" t="s">
        <v>197</v>
      </c>
      <c r="W109">
        <v>1</v>
      </c>
      <c r="X109">
        <v>1</v>
      </c>
      <c r="Y109">
        <v>1</v>
      </c>
      <c r="Z109">
        <v>1</v>
      </c>
      <c r="AA109">
        <v>2</v>
      </c>
      <c r="AB109">
        <v>1</v>
      </c>
      <c r="AC109">
        <v>1</v>
      </c>
      <c r="AD109">
        <v>1</v>
      </c>
      <c r="AE109">
        <v>2</v>
      </c>
      <c r="AF109">
        <v>2</v>
      </c>
      <c r="AG109">
        <v>2</v>
      </c>
      <c r="AH109" t="s">
        <v>402</v>
      </c>
    </row>
    <row r="110" spans="1:34">
      <c r="A110">
        <v>332200226299</v>
      </c>
      <c r="B110">
        <v>800000089601</v>
      </c>
      <c r="C110" t="s">
        <v>115</v>
      </c>
      <c r="D110" t="s">
        <v>116</v>
      </c>
      <c r="E110" s="6" t="s">
        <v>192</v>
      </c>
      <c r="F110" t="s">
        <v>211</v>
      </c>
      <c r="G110" t="s">
        <v>20</v>
      </c>
      <c r="H110" s="4">
        <v>10</v>
      </c>
      <c r="I110" t="str">
        <f>IF(OR(H110="K", H110=1, H110="Pre-1a"), "K-1",
 IF(ISNUMBER(H110*1),
   IF(H110*1&lt;=5, "2-5",
   IF(H110*1&lt;=8, "6-8",
   IF(H110*1&lt;=12, "9-12", "OTHER"))),
 "OTHER"))</f>
        <v>9-12</v>
      </c>
      <c r="J110" t="s">
        <v>235</v>
      </c>
      <c r="K110">
        <v>2</v>
      </c>
      <c r="L110" t="s">
        <v>195</v>
      </c>
      <c r="M110" t="s">
        <v>34</v>
      </c>
      <c r="N110">
        <v>36.25</v>
      </c>
      <c r="O110">
        <v>6.75</v>
      </c>
      <c r="P110">
        <v>1</v>
      </c>
      <c r="Q110">
        <v>1</v>
      </c>
      <c r="R110">
        <v>6</v>
      </c>
      <c r="S110">
        <v>1.5</v>
      </c>
      <c r="T110">
        <v>4</v>
      </c>
      <c r="U110" t="s">
        <v>197</v>
      </c>
      <c r="V110" t="s">
        <v>197</v>
      </c>
      <c r="W110">
        <v>1</v>
      </c>
      <c r="X110">
        <v>1</v>
      </c>
      <c r="Y110">
        <v>1</v>
      </c>
      <c r="Z110">
        <v>1</v>
      </c>
      <c r="AA110">
        <v>2</v>
      </c>
      <c r="AB110">
        <v>1</v>
      </c>
      <c r="AC110">
        <v>1</v>
      </c>
      <c r="AD110">
        <v>1</v>
      </c>
      <c r="AE110">
        <v>2</v>
      </c>
      <c r="AF110">
        <v>2</v>
      </c>
      <c r="AG110">
        <v>2</v>
      </c>
      <c r="AH110" t="s">
        <v>402</v>
      </c>
    </row>
    <row r="111" spans="1:34">
      <c r="A111">
        <v>332200226299</v>
      </c>
      <c r="B111">
        <v>800000089601</v>
      </c>
      <c r="C111" t="s">
        <v>115</v>
      </c>
      <c r="D111" t="s">
        <v>116</v>
      </c>
      <c r="E111" s="6" t="s">
        <v>192</v>
      </c>
      <c r="F111" t="s">
        <v>211</v>
      </c>
      <c r="G111" t="s">
        <v>20</v>
      </c>
      <c r="H111" s="4">
        <v>11</v>
      </c>
      <c r="I111" t="str">
        <f>IF(OR(H111="K", H111=1, H111="Pre-1a"), "K-1",
 IF(ISNUMBER(H111*1),
   IF(H111*1&lt;=5, "2-5",
   IF(H111*1&lt;=8, "6-8",
   IF(H111*1&lt;=12, "9-12", "OTHER"))),
 "OTHER"))</f>
        <v>9-12</v>
      </c>
      <c r="J111" t="s">
        <v>235</v>
      </c>
      <c r="K111">
        <v>2</v>
      </c>
      <c r="L111" t="s">
        <v>195</v>
      </c>
      <c r="M111" t="s">
        <v>34</v>
      </c>
      <c r="N111">
        <v>36.25</v>
      </c>
      <c r="O111">
        <v>6.75</v>
      </c>
      <c r="P111">
        <v>1</v>
      </c>
      <c r="Q111">
        <v>1</v>
      </c>
      <c r="R111">
        <v>6</v>
      </c>
      <c r="S111">
        <v>1.5</v>
      </c>
      <c r="T111">
        <v>4</v>
      </c>
      <c r="U111" t="s">
        <v>197</v>
      </c>
      <c r="V111" t="s">
        <v>197</v>
      </c>
      <c r="W111">
        <v>1</v>
      </c>
      <c r="X111">
        <v>1</v>
      </c>
      <c r="Y111">
        <v>1</v>
      </c>
      <c r="Z111">
        <v>1</v>
      </c>
      <c r="AA111">
        <v>2</v>
      </c>
      <c r="AB111">
        <v>1</v>
      </c>
      <c r="AC111">
        <v>1</v>
      </c>
      <c r="AD111">
        <v>1</v>
      </c>
      <c r="AE111">
        <v>2</v>
      </c>
      <c r="AF111">
        <v>2</v>
      </c>
      <c r="AG111">
        <v>2</v>
      </c>
      <c r="AH111" t="s">
        <v>402</v>
      </c>
    </row>
    <row r="112" spans="1:34">
      <c r="A112">
        <v>332200228238</v>
      </c>
      <c r="B112">
        <v>800000043841</v>
      </c>
      <c r="C112" t="s">
        <v>117</v>
      </c>
      <c r="D112" t="s">
        <v>118</v>
      </c>
      <c r="E112" s="6" t="s">
        <v>192</v>
      </c>
      <c r="F112" s="3" t="s">
        <v>266</v>
      </c>
      <c r="G112"/>
      <c r="H112" s="4">
        <v>8</v>
      </c>
      <c r="I112" t="str">
        <f>IF(OR(H112="K", H112=1, H112="Pre-1a"), "K-1",
 IF(ISNUMBER(H112*1),
   IF(H112*1&lt;=5, "2-5",
   IF(H112*1&lt;=8, "6-8",
   IF(H112*1&lt;=12, "9-12", "OTHER"))),
 "OTHER"))</f>
        <v>6-8</v>
      </c>
      <c r="J112" t="s">
        <v>204</v>
      </c>
      <c r="K112">
        <v>2</v>
      </c>
      <c r="L112" t="s">
        <v>195</v>
      </c>
      <c r="M112" t="s">
        <v>195</v>
      </c>
      <c r="N112">
        <v>22.25</v>
      </c>
      <c r="O112">
        <v>4</v>
      </c>
      <c r="P112">
        <v>1.5</v>
      </c>
      <c r="Q112">
        <v>1</v>
      </c>
      <c r="R112">
        <v>10.25</v>
      </c>
      <c r="S112">
        <v>3</v>
      </c>
      <c r="T112">
        <v>4</v>
      </c>
      <c r="U112" t="s">
        <v>197</v>
      </c>
      <c r="V112" t="s">
        <v>197</v>
      </c>
      <c r="W112">
        <v>1</v>
      </c>
      <c r="X112">
        <v>1</v>
      </c>
      <c r="Y112">
        <v>1</v>
      </c>
      <c r="Z112">
        <v>1</v>
      </c>
      <c r="AA112">
        <v>2</v>
      </c>
      <c r="AB112">
        <v>1</v>
      </c>
      <c r="AC112">
        <v>1</v>
      </c>
      <c r="AD112">
        <v>2</v>
      </c>
      <c r="AE112">
        <v>2</v>
      </c>
      <c r="AF112">
        <v>2</v>
      </c>
      <c r="AG112">
        <v>1</v>
      </c>
      <c r="AH112" t="s">
        <v>413</v>
      </c>
    </row>
    <row r="113" spans="1:34">
      <c r="A113">
        <v>440401226287</v>
      </c>
      <c r="B113" t="s">
        <v>248</v>
      </c>
      <c r="C113" t="s">
        <v>119</v>
      </c>
      <c r="D113" t="s">
        <v>120</v>
      </c>
      <c r="E113" s="6" t="s">
        <v>249</v>
      </c>
      <c r="F113" t="s">
        <v>211</v>
      </c>
      <c r="G113" t="s">
        <v>250</v>
      </c>
      <c r="H113" s="4">
        <v>2</v>
      </c>
      <c r="I113" t="str">
        <f>IF(OR(H113="K", H113=1, H113="Pre-1a"), "K-1",
 IF(ISNUMBER(H113*1),
   IF(H113*1&lt;=5, "2-5",
   IF(H113*1&lt;=8, "6-8",
   IF(H113*1&lt;=12, "9-12", "OTHER"))),
 "OTHER"))</f>
        <v>2-5</v>
      </c>
      <c r="K113">
        <v>1</v>
      </c>
      <c r="L113" t="s">
        <v>34</v>
      </c>
      <c r="M113" t="s">
        <v>34</v>
      </c>
      <c r="N113">
        <v>8.25</v>
      </c>
      <c r="O113">
        <v>2</v>
      </c>
      <c r="P113">
        <v>0.75</v>
      </c>
      <c r="Q113">
        <v>1</v>
      </c>
      <c r="R113">
        <v>11</v>
      </c>
      <c r="S113">
        <v>2.75</v>
      </c>
      <c r="T113">
        <v>4</v>
      </c>
      <c r="U113">
        <v>1</v>
      </c>
      <c r="V113">
        <v>8</v>
      </c>
      <c r="W113">
        <v>1</v>
      </c>
      <c r="X113">
        <v>1</v>
      </c>
      <c r="Y113">
        <v>2</v>
      </c>
      <c r="Z113">
        <v>2</v>
      </c>
      <c r="AA113">
        <v>2</v>
      </c>
      <c r="AB113">
        <v>1</v>
      </c>
      <c r="AC113">
        <v>2</v>
      </c>
      <c r="AD113">
        <v>1</v>
      </c>
      <c r="AE113">
        <v>2</v>
      </c>
      <c r="AF113">
        <v>1</v>
      </c>
      <c r="AG113">
        <v>1</v>
      </c>
      <c r="AH113" t="s">
        <v>343</v>
      </c>
    </row>
    <row r="114" spans="1:34">
      <c r="A114">
        <v>440401226287</v>
      </c>
      <c r="B114" t="s">
        <v>248</v>
      </c>
      <c r="C114" t="s">
        <v>119</v>
      </c>
      <c r="D114" t="s">
        <v>120</v>
      </c>
      <c r="E114" s="6" t="s">
        <v>249</v>
      </c>
      <c r="F114" t="s">
        <v>211</v>
      </c>
      <c r="G114" t="s">
        <v>250</v>
      </c>
      <c r="H114" s="4">
        <v>6</v>
      </c>
      <c r="I114" t="str">
        <f>IF(OR(H114="K", H114=1, H114="Pre-1a"), "K-1",
 IF(ISNUMBER(H114*1),
   IF(H114*1&lt;=5, "2-5",
   IF(H114*1&lt;=8, "6-8",
   IF(H114*1&lt;=12, "9-12", "OTHER"))),
 "OTHER"))</f>
        <v>6-8</v>
      </c>
      <c r="K114">
        <v>1</v>
      </c>
      <c r="L114" t="s">
        <v>34</v>
      </c>
      <c r="M114" t="s">
        <v>34</v>
      </c>
      <c r="N114">
        <v>8.25</v>
      </c>
      <c r="O114">
        <v>2</v>
      </c>
      <c r="P114">
        <v>0.75</v>
      </c>
      <c r="Q114">
        <v>1</v>
      </c>
      <c r="R114">
        <v>11</v>
      </c>
      <c r="S114">
        <v>2.75</v>
      </c>
      <c r="T114">
        <v>4</v>
      </c>
      <c r="U114">
        <v>1</v>
      </c>
      <c r="V114">
        <v>8</v>
      </c>
      <c r="W114">
        <v>1</v>
      </c>
      <c r="X114">
        <v>1</v>
      </c>
      <c r="Y114">
        <v>1</v>
      </c>
      <c r="Z114">
        <v>1</v>
      </c>
      <c r="AA114">
        <v>2</v>
      </c>
      <c r="AB114">
        <v>1</v>
      </c>
      <c r="AC114">
        <v>2</v>
      </c>
      <c r="AD114">
        <v>1</v>
      </c>
      <c r="AE114">
        <v>2</v>
      </c>
      <c r="AF114">
        <v>1</v>
      </c>
      <c r="AG114">
        <v>1</v>
      </c>
      <c r="AH114" t="s">
        <v>343</v>
      </c>
    </row>
    <row r="115" spans="1:34">
      <c r="A115">
        <v>440401226287</v>
      </c>
      <c r="B115" t="s">
        <v>248</v>
      </c>
      <c r="C115" t="s">
        <v>119</v>
      </c>
      <c r="D115" t="s">
        <v>120</v>
      </c>
      <c r="E115" s="6" t="s">
        <v>249</v>
      </c>
      <c r="F115" t="s">
        <v>211</v>
      </c>
      <c r="G115" t="s">
        <v>250</v>
      </c>
      <c r="H115" s="4">
        <v>8</v>
      </c>
      <c r="I115" t="str">
        <f>IF(OR(H115="K", H115=1, H115="Pre-1a"), "K-1",
 IF(ISNUMBER(H115*1),
   IF(H115*1&lt;=5, "2-5",
   IF(H115*1&lt;=8, "6-8",
   IF(H115*1&lt;=12, "9-12", "OTHER"))),
 "OTHER"))</f>
        <v>6-8</v>
      </c>
      <c r="K115">
        <v>1</v>
      </c>
      <c r="L115" t="s">
        <v>34</v>
      </c>
      <c r="M115" t="s">
        <v>34</v>
      </c>
      <c r="N115">
        <v>8.25</v>
      </c>
      <c r="O115">
        <v>2</v>
      </c>
      <c r="P115">
        <v>0.75</v>
      </c>
      <c r="Q115">
        <v>1</v>
      </c>
      <c r="R115">
        <v>11</v>
      </c>
      <c r="S115">
        <v>2.75</v>
      </c>
      <c r="T115">
        <v>4</v>
      </c>
      <c r="U115">
        <v>1</v>
      </c>
      <c r="V115">
        <v>8</v>
      </c>
      <c r="W115">
        <v>1</v>
      </c>
      <c r="X115">
        <v>1</v>
      </c>
      <c r="Y115">
        <v>1</v>
      </c>
      <c r="Z115">
        <v>1</v>
      </c>
      <c r="AA115">
        <v>1</v>
      </c>
      <c r="AB115">
        <v>1</v>
      </c>
      <c r="AC115">
        <v>2</v>
      </c>
      <c r="AD115">
        <v>1</v>
      </c>
      <c r="AE115">
        <v>2</v>
      </c>
      <c r="AF115">
        <v>1</v>
      </c>
      <c r="AG115">
        <v>1</v>
      </c>
      <c r="AH115" t="s">
        <v>343</v>
      </c>
    </row>
    <row r="116" spans="1:34">
      <c r="A116">
        <v>440401226287</v>
      </c>
      <c r="B116">
        <v>800000089461</v>
      </c>
      <c r="C116" t="s">
        <v>119</v>
      </c>
      <c r="D116" t="s">
        <v>120</v>
      </c>
      <c r="E116" s="6" t="s">
        <v>249</v>
      </c>
      <c r="F116" t="s">
        <v>211</v>
      </c>
      <c r="G116" t="s">
        <v>250</v>
      </c>
      <c r="H116" s="4">
        <v>5</v>
      </c>
      <c r="I116" t="str">
        <f>IF(OR(H116="K", H116=1, H116="Pre-1a"), "K-1",
 IF(ISNUMBER(H116*1),
   IF(H116*1&lt;=5, "2-5",
   IF(H116*1&lt;=8, "6-8",
   IF(H116*1&lt;=12, "9-12", "OTHER"))),
 "OTHER"))</f>
        <v>2-5</v>
      </c>
      <c r="J116">
        <v>9</v>
      </c>
      <c r="K116">
        <v>2</v>
      </c>
      <c r="L116" t="s">
        <v>34</v>
      </c>
      <c r="M116" t="s">
        <v>34</v>
      </c>
      <c r="N116">
        <v>28.5</v>
      </c>
      <c r="O116">
        <v>5.5</v>
      </c>
      <c r="P116">
        <v>1</v>
      </c>
      <c r="Q116">
        <v>2</v>
      </c>
      <c r="R116">
        <v>0</v>
      </c>
      <c r="S116">
        <v>0</v>
      </c>
      <c r="T116">
        <v>0</v>
      </c>
      <c r="U116" t="s">
        <v>197</v>
      </c>
      <c r="V116" t="s">
        <v>197</v>
      </c>
      <c r="W116">
        <v>2</v>
      </c>
      <c r="X116">
        <v>2</v>
      </c>
      <c r="Y116">
        <v>2</v>
      </c>
      <c r="Z116">
        <v>2</v>
      </c>
      <c r="AA116">
        <v>2</v>
      </c>
      <c r="AB116">
        <v>1</v>
      </c>
      <c r="AC116">
        <v>1</v>
      </c>
      <c r="AD116">
        <v>1</v>
      </c>
      <c r="AE116">
        <v>2</v>
      </c>
      <c r="AF116">
        <v>2</v>
      </c>
      <c r="AG116">
        <v>2</v>
      </c>
      <c r="AH116" t="s">
        <v>346</v>
      </c>
    </row>
    <row r="117" spans="1:34">
      <c r="A117" t="s">
        <v>102</v>
      </c>
      <c r="B117" t="s">
        <v>102</v>
      </c>
      <c r="C117" t="s">
        <v>228</v>
      </c>
      <c r="D117" t="s">
        <v>76</v>
      </c>
      <c r="E117" s="6" t="s">
        <v>192</v>
      </c>
      <c r="F117" t="s">
        <v>211</v>
      </c>
      <c r="G117" t="s">
        <v>20</v>
      </c>
      <c r="H117" s="4">
        <v>5</v>
      </c>
      <c r="I117" t="str">
        <f>IF(OR(H117="K", H117=1, H117="Pre-1a"), "K-1",
 IF(ISNUMBER(H117*1),
   IF(H117*1&lt;=5, "2-5",
   IF(H117*1&lt;=8, "6-8",
   IF(H117*1&lt;=12, "9-12", "OTHER"))),
 "OTHER"))</f>
        <v>2-5</v>
      </c>
      <c r="J117">
        <v>9</v>
      </c>
      <c r="K117">
        <v>2</v>
      </c>
      <c r="L117" t="s">
        <v>195</v>
      </c>
      <c r="M117" t="s">
        <v>34</v>
      </c>
      <c r="N117">
        <v>23</v>
      </c>
      <c r="O117">
        <v>4.25</v>
      </c>
      <c r="P117">
        <v>0.5</v>
      </c>
      <c r="Q117">
        <v>1</v>
      </c>
      <c r="R117">
        <v>10</v>
      </c>
      <c r="S117">
        <v>2.5</v>
      </c>
      <c r="T117">
        <v>4</v>
      </c>
      <c r="U117" t="s">
        <v>197</v>
      </c>
      <c r="V117" t="s">
        <v>197</v>
      </c>
      <c r="W117">
        <v>1</v>
      </c>
      <c r="X117">
        <v>1</v>
      </c>
      <c r="Y117">
        <v>2</v>
      </c>
      <c r="Z117">
        <v>2</v>
      </c>
      <c r="AA117">
        <v>2</v>
      </c>
      <c r="AB117">
        <v>1</v>
      </c>
      <c r="AC117">
        <v>1</v>
      </c>
      <c r="AD117">
        <v>1</v>
      </c>
      <c r="AE117">
        <v>2</v>
      </c>
      <c r="AF117">
        <v>2</v>
      </c>
      <c r="AG117">
        <v>1</v>
      </c>
      <c r="AH117" t="s">
        <v>339</v>
      </c>
    </row>
    <row r="118" spans="1:34">
      <c r="A118" t="s">
        <v>102</v>
      </c>
      <c r="B118" t="s">
        <v>102</v>
      </c>
      <c r="C118" t="s">
        <v>228</v>
      </c>
      <c r="D118" t="s">
        <v>76</v>
      </c>
      <c r="E118" s="6" t="s">
        <v>192</v>
      </c>
      <c r="F118" t="s">
        <v>211</v>
      </c>
      <c r="G118" t="s">
        <v>20</v>
      </c>
      <c r="H118" s="4">
        <v>3</v>
      </c>
      <c r="I118" t="str">
        <f>IF(OR(H118="K", H118=1, H118="Pre-1a"), "K-1",
 IF(ISNUMBER(H118*1),
   IF(H118*1&lt;=5, "2-5",
   IF(H118*1&lt;=8, "6-8",
   IF(H118*1&lt;=12, "9-12", "OTHER"))),
 "OTHER"))</f>
        <v>2-5</v>
      </c>
      <c r="J118">
        <v>7</v>
      </c>
      <c r="K118">
        <v>2</v>
      </c>
      <c r="L118" t="s">
        <v>195</v>
      </c>
      <c r="M118" t="s">
        <v>34</v>
      </c>
      <c r="N118">
        <v>23</v>
      </c>
      <c r="O118">
        <v>4.25</v>
      </c>
      <c r="P118">
        <v>0.5</v>
      </c>
      <c r="Q118">
        <v>1</v>
      </c>
      <c r="R118">
        <v>5.75</v>
      </c>
      <c r="S118">
        <v>1.5</v>
      </c>
      <c r="T118">
        <v>4</v>
      </c>
      <c r="U118" t="s">
        <v>197</v>
      </c>
      <c r="V118" t="s">
        <v>197</v>
      </c>
      <c r="W118">
        <v>1</v>
      </c>
      <c r="X118">
        <v>1</v>
      </c>
      <c r="Y118">
        <v>2</v>
      </c>
      <c r="Z118">
        <v>2</v>
      </c>
      <c r="AA118">
        <v>2</v>
      </c>
      <c r="AB118">
        <v>1</v>
      </c>
      <c r="AC118">
        <v>1</v>
      </c>
      <c r="AD118" t="s">
        <v>197</v>
      </c>
      <c r="AE118">
        <v>2</v>
      </c>
      <c r="AF118">
        <v>2</v>
      </c>
      <c r="AG118" t="s">
        <v>197</v>
      </c>
      <c r="AH118" t="s">
        <v>333</v>
      </c>
    </row>
    <row r="119" spans="1:34">
      <c r="A119">
        <v>332200229577</v>
      </c>
      <c r="B119">
        <v>800000043814</v>
      </c>
      <c r="C119" t="s">
        <v>121</v>
      </c>
      <c r="D119" t="s">
        <v>122</v>
      </c>
      <c r="E119" s="6" t="s">
        <v>192</v>
      </c>
      <c r="F119" s="3" t="s">
        <v>266</v>
      </c>
      <c r="G119"/>
      <c r="H119" s="4">
        <v>11</v>
      </c>
      <c r="I119" t="str">
        <f>IF(OR(H119="K", H119=1, H119="Pre-1a"), "K-1",
 IF(ISNUMBER(H119*1),
   IF(H119*1&lt;=5, "2-5",
   IF(H119*1&lt;=8, "6-8",
   IF(H119*1&lt;=12, "9-12", "OTHER"))),
 "OTHER"))</f>
        <v>9-12</v>
      </c>
      <c r="J119" t="s">
        <v>219</v>
      </c>
      <c r="K119">
        <v>1</v>
      </c>
      <c r="L119" t="s">
        <v>195</v>
      </c>
      <c r="M119" t="s">
        <v>195</v>
      </c>
      <c r="N119">
        <v>10.75</v>
      </c>
      <c r="O119">
        <v>3</v>
      </c>
      <c r="P119">
        <v>1</v>
      </c>
      <c r="Q119">
        <v>1</v>
      </c>
      <c r="R119">
        <v>12</v>
      </c>
      <c r="S119">
        <v>2.5</v>
      </c>
      <c r="T119">
        <v>5</v>
      </c>
      <c r="U119" t="s">
        <v>197</v>
      </c>
      <c r="V119" t="s">
        <v>197</v>
      </c>
      <c r="W119">
        <v>1</v>
      </c>
      <c r="X119">
        <v>1</v>
      </c>
      <c r="Y119">
        <v>1</v>
      </c>
      <c r="Z119">
        <v>1</v>
      </c>
      <c r="AA119">
        <v>1</v>
      </c>
      <c r="AB119">
        <v>1</v>
      </c>
      <c r="AC119">
        <v>2</v>
      </c>
      <c r="AD119">
        <v>1</v>
      </c>
      <c r="AE119">
        <v>2</v>
      </c>
      <c r="AF119">
        <v>1</v>
      </c>
      <c r="AG119">
        <v>1</v>
      </c>
      <c r="AH119" t="s">
        <v>428</v>
      </c>
    </row>
    <row r="120" spans="1:34">
      <c r="A120" t="s">
        <v>102</v>
      </c>
      <c r="B120" t="s">
        <v>102</v>
      </c>
      <c r="C120" t="s">
        <v>274</v>
      </c>
      <c r="D120" t="s">
        <v>275</v>
      </c>
      <c r="E120" s="6" t="s">
        <v>192</v>
      </c>
      <c r="F120" s="3" t="s">
        <v>266</v>
      </c>
      <c r="G120"/>
      <c r="H120" s="4">
        <v>10</v>
      </c>
      <c r="I120" t="str">
        <f>IF(OR(H120="K", H120=1, H120="Pre-1a"), "K-1",
 IF(ISNUMBER(H120*1),
   IF(H120*1&lt;=5, "2-5",
   IF(H120*1&lt;=8, "6-8",
   IF(H120*1&lt;=12, "9-12", "OTHER"))),
 "OTHER"))</f>
        <v>9-12</v>
      </c>
      <c r="J120">
        <v>15</v>
      </c>
      <c r="K120">
        <v>1</v>
      </c>
      <c r="L120" t="s">
        <v>195</v>
      </c>
      <c r="M120" t="s">
        <v>195</v>
      </c>
      <c r="N120">
        <v>15.25</v>
      </c>
      <c r="O120">
        <v>3</v>
      </c>
      <c r="P120">
        <v>0.75</v>
      </c>
      <c r="Q120">
        <v>1</v>
      </c>
      <c r="R120">
        <v>15</v>
      </c>
      <c r="S120">
        <v>3.75</v>
      </c>
      <c r="T120">
        <v>4</v>
      </c>
      <c r="U120">
        <v>9</v>
      </c>
      <c r="V120">
        <v>12</v>
      </c>
      <c r="W120">
        <v>1</v>
      </c>
      <c r="X120">
        <v>1</v>
      </c>
      <c r="Y120">
        <v>1</v>
      </c>
      <c r="Z120">
        <v>1</v>
      </c>
      <c r="AA120">
        <v>1</v>
      </c>
      <c r="AB120">
        <v>1</v>
      </c>
      <c r="AC120">
        <v>2</v>
      </c>
      <c r="AD120">
        <v>1</v>
      </c>
      <c r="AE120">
        <v>1</v>
      </c>
      <c r="AF120">
        <v>2</v>
      </c>
      <c r="AG120">
        <v>1</v>
      </c>
      <c r="AH120" t="s">
        <v>426</v>
      </c>
    </row>
    <row r="121" spans="1:34">
      <c r="A121" t="s">
        <v>102</v>
      </c>
      <c r="B121" t="s">
        <v>102</v>
      </c>
      <c r="C121" t="s">
        <v>231</v>
      </c>
      <c r="D121" t="s">
        <v>232</v>
      </c>
      <c r="E121" s="6" t="s">
        <v>210</v>
      </c>
      <c r="F121" t="s">
        <v>211</v>
      </c>
      <c r="G121" t="s">
        <v>20</v>
      </c>
      <c r="H121" s="4">
        <v>6</v>
      </c>
      <c r="I121" t="str">
        <f>IF(OR(H121="K", H121=1, H121="Pre-1a"), "K-1",
 IF(ISNUMBER(H121*1),
   IF(H121*1&lt;=5, "2-5",
   IF(H121*1&lt;=8, "6-8",
   IF(H121*1&lt;=12, "9-12", "OTHER"))),
 "OTHER"))</f>
        <v>6-8</v>
      </c>
      <c r="J121">
        <v>12</v>
      </c>
      <c r="K121">
        <v>2</v>
      </c>
      <c r="L121" t="s">
        <v>195</v>
      </c>
      <c r="M121" t="s">
        <v>34</v>
      </c>
      <c r="N121">
        <v>19</v>
      </c>
      <c r="O121">
        <v>3.5</v>
      </c>
      <c r="P121">
        <v>1.25</v>
      </c>
      <c r="Q121">
        <v>1</v>
      </c>
      <c r="R121">
        <v>11</v>
      </c>
      <c r="S121">
        <v>2.75</v>
      </c>
      <c r="T121">
        <v>4</v>
      </c>
      <c r="U121">
        <v>1</v>
      </c>
      <c r="V121">
        <v>8</v>
      </c>
      <c r="W121">
        <v>1</v>
      </c>
      <c r="X121">
        <v>1</v>
      </c>
      <c r="Y121">
        <v>1</v>
      </c>
      <c r="Z121">
        <v>1</v>
      </c>
      <c r="AA121">
        <v>1</v>
      </c>
      <c r="AB121">
        <v>1</v>
      </c>
      <c r="AC121">
        <v>1</v>
      </c>
      <c r="AD121">
        <v>1</v>
      </c>
      <c r="AE121">
        <v>2</v>
      </c>
      <c r="AF121">
        <v>2</v>
      </c>
      <c r="AG121">
        <v>2</v>
      </c>
      <c r="AH121" t="s">
        <v>354</v>
      </c>
    </row>
    <row r="122" spans="1:34">
      <c r="A122" t="s">
        <v>102</v>
      </c>
      <c r="B122" t="s">
        <v>102</v>
      </c>
      <c r="C122" t="s">
        <v>231</v>
      </c>
      <c r="D122" t="s">
        <v>232</v>
      </c>
      <c r="E122" s="6" t="s">
        <v>210</v>
      </c>
      <c r="F122" t="s">
        <v>211</v>
      </c>
      <c r="G122" t="s">
        <v>20</v>
      </c>
      <c r="H122" s="4">
        <v>7</v>
      </c>
      <c r="I122" t="str">
        <f>IF(OR(H122="K", H122=1, H122="Pre-1a"), "K-1",
 IF(ISNUMBER(H122*1),
   IF(H122*1&lt;=5, "2-5",
   IF(H122*1&lt;=8, "6-8",
   IF(H122*1&lt;=12, "9-12", "OTHER"))),
 "OTHER"))</f>
        <v>6-8</v>
      </c>
      <c r="J122">
        <v>13</v>
      </c>
      <c r="K122">
        <v>2</v>
      </c>
      <c r="L122" t="s">
        <v>195</v>
      </c>
      <c r="M122" t="s">
        <v>34</v>
      </c>
      <c r="N122">
        <v>19</v>
      </c>
      <c r="O122">
        <v>3.5</v>
      </c>
      <c r="P122">
        <v>1.25</v>
      </c>
      <c r="Q122">
        <v>1</v>
      </c>
      <c r="R122">
        <v>11</v>
      </c>
      <c r="S122">
        <v>2.75</v>
      </c>
      <c r="T122">
        <v>4</v>
      </c>
      <c r="U122">
        <v>1</v>
      </c>
      <c r="V122">
        <v>8</v>
      </c>
      <c r="W122">
        <v>1</v>
      </c>
      <c r="X122">
        <v>1</v>
      </c>
      <c r="Y122">
        <v>1</v>
      </c>
      <c r="Z122">
        <v>1</v>
      </c>
      <c r="AA122">
        <v>1</v>
      </c>
      <c r="AB122">
        <v>1</v>
      </c>
      <c r="AC122">
        <v>1</v>
      </c>
      <c r="AD122">
        <v>1</v>
      </c>
      <c r="AE122">
        <v>2</v>
      </c>
      <c r="AF122">
        <v>2</v>
      </c>
      <c r="AG122">
        <v>2</v>
      </c>
      <c r="AH122" t="s">
        <v>354</v>
      </c>
    </row>
    <row r="123" spans="1:34">
      <c r="A123" t="s">
        <v>102</v>
      </c>
      <c r="B123" t="s">
        <v>102</v>
      </c>
      <c r="C123" t="s">
        <v>231</v>
      </c>
      <c r="D123" t="s">
        <v>232</v>
      </c>
      <c r="E123" s="6" t="s">
        <v>210</v>
      </c>
      <c r="F123" t="s">
        <v>211</v>
      </c>
      <c r="G123" t="s">
        <v>20</v>
      </c>
      <c r="H123" s="4">
        <v>8</v>
      </c>
      <c r="I123" t="str">
        <f>IF(OR(H123="K", H123=1, H123="Pre-1a"), "K-1",
 IF(ISNUMBER(H123*1),
   IF(H123*1&lt;=5, "2-5",
   IF(H123*1&lt;=8, "6-8",
   IF(H123*1&lt;=12, "9-12", "OTHER"))),
 "OTHER"))</f>
        <v>6-8</v>
      </c>
      <c r="J123">
        <v>14</v>
      </c>
      <c r="K123">
        <v>2</v>
      </c>
      <c r="L123" t="s">
        <v>195</v>
      </c>
      <c r="M123" t="s">
        <v>34</v>
      </c>
      <c r="N123">
        <v>19</v>
      </c>
      <c r="O123">
        <v>3.5</v>
      </c>
      <c r="P123">
        <v>1.25</v>
      </c>
      <c r="Q123">
        <v>1</v>
      </c>
      <c r="R123">
        <v>11</v>
      </c>
      <c r="S123">
        <v>2.75</v>
      </c>
      <c r="T123">
        <v>4</v>
      </c>
      <c r="U123">
        <v>1</v>
      </c>
      <c r="V123">
        <v>8</v>
      </c>
      <c r="W123">
        <v>1</v>
      </c>
      <c r="X123">
        <v>1</v>
      </c>
      <c r="Y123">
        <v>1</v>
      </c>
      <c r="Z123">
        <v>1</v>
      </c>
      <c r="AA123">
        <v>1</v>
      </c>
      <c r="AB123">
        <v>1</v>
      </c>
      <c r="AC123">
        <v>1</v>
      </c>
      <c r="AD123">
        <v>1</v>
      </c>
      <c r="AE123">
        <v>2</v>
      </c>
      <c r="AF123">
        <v>2</v>
      </c>
      <c r="AG123">
        <v>2</v>
      </c>
      <c r="AH123" t="s">
        <v>354</v>
      </c>
    </row>
    <row r="124" spans="1:34">
      <c r="A124">
        <v>332200226488</v>
      </c>
      <c r="B124">
        <v>800000043839</v>
      </c>
      <c r="C124" t="s">
        <v>123</v>
      </c>
      <c r="D124" t="s">
        <v>124</v>
      </c>
      <c r="E124" s="6" t="s">
        <v>192</v>
      </c>
      <c r="F124" s="3" t="s">
        <v>266</v>
      </c>
      <c r="G124"/>
      <c r="H124" s="4">
        <v>12</v>
      </c>
      <c r="I124" t="str">
        <f>IF(OR(H124="K", H124=1, H124="Pre-1a"), "K-1",
 IF(ISNUMBER(H124*1),
   IF(H124*1&lt;=5, "2-5",
   IF(H124*1&lt;=8, "6-8",
   IF(H124*1&lt;=12, "9-12", "OTHER"))),
 "OTHER"))</f>
        <v>9-12</v>
      </c>
      <c r="J124">
        <v>18</v>
      </c>
      <c r="K124">
        <v>1</v>
      </c>
      <c r="L124" t="s">
        <v>195</v>
      </c>
      <c r="M124" t="s">
        <v>195</v>
      </c>
      <c r="N124">
        <v>10.5</v>
      </c>
      <c r="O124">
        <v>2.25</v>
      </c>
      <c r="P124">
        <v>1</v>
      </c>
      <c r="Q124">
        <v>1</v>
      </c>
      <c r="R124">
        <v>17.5</v>
      </c>
      <c r="S124">
        <v>4</v>
      </c>
      <c r="T124">
        <v>5</v>
      </c>
      <c r="U124">
        <v>9</v>
      </c>
      <c r="V124">
        <v>12</v>
      </c>
      <c r="W124">
        <v>1</v>
      </c>
      <c r="X124">
        <v>1</v>
      </c>
      <c r="Y124">
        <v>1</v>
      </c>
      <c r="Z124">
        <v>1</v>
      </c>
      <c r="AA124">
        <v>1</v>
      </c>
      <c r="AB124">
        <v>1</v>
      </c>
      <c r="AC124">
        <v>1</v>
      </c>
      <c r="AD124">
        <v>1</v>
      </c>
      <c r="AE124">
        <v>2</v>
      </c>
      <c r="AF124">
        <v>1</v>
      </c>
      <c r="AG124">
        <v>1</v>
      </c>
      <c r="AH124" t="s">
        <v>446</v>
      </c>
    </row>
    <row r="125" spans="1:34">
      <c r="A125">
        <v>332200227462</v>
      </c>
      <c r="B125">
        <v>800000043833</v>
      </c>
      <c r="C125" t="s">
        <v>125</v>
      </c>
      <c r="D125" t="s">
        <v>126</v>
      </c>
      <c r="E125" s="6" t="s">
        <v>192</v>
      </c>
      <c r="F125" s="3" t="s">
        <v>266</v>
      </c>
      <c r="G125"/>
      <c r="H125" s="4">
        <v>6</v>
      </c>
      <c r="I125" t="str">
        <f>IF(OR(H125="K", H125=1, H125="Pre-1a"), "K-1",
 IF(ISNUMBER(H125*1),
   IF(H125*1&lt;=5, "2-5",
   IF(H125*1&lt;=8, "6-8",
   IF(H125*1&lt;=12, "9-12", "OTHER"))),
 "OTHER"))</f>
        <v>6-8</v>
      </c>
      <c r="J125">
        <v>11</v>
      </c>
      <c r="K125">
        <v>1</v>
      </c>
      <c r="L125" t="s">
        <v>195</v>
      </c>
      <c r="M125" t="s">
        <v>273</v>
      </c>
      <c r="N125">
        <v>13</v>
      </c>
      <c r="O125">
        <v>3</v>
      </c>
      <c r="P125">
        <v>0.75</v>
      </c>
      <c r="Q125">
        <v>1</v>
      </c>
      <c r="R125">
        <v>10.5</v>
      </c>
      <c r="S125">
        <v>2.25</v>
      </c>
      <c r="T125">
        <v>4</v>
      </c>
      <c r="U125" t="s">
        <v>197</v>
      </c>
      <c r="V125" t="s">
        <v>197</v>
      </c>
      <c r="W125">
        <v>1</v>
      </c>
      <c r="X125">
        <v>1</v>
      </c>
      <c r="Y125">
        <v>1</v>
      </c>
      <c r="Z125">
        <v>1</v>
      </c>
      <c r="AA125" t="s">
        <v>197</v>
      </c>
      <c r="AB125">
        <v>1</v>
      </c>
      <c r="AC125" t="s">
        <v>197</v>
      </c>
      <c r="AD125" t="s">
        <v>197</v>
      </c>
      <c r="AE125" t="s">
        <v>197</v>
      </c>
      <c r="AF125" t="s">
        <v>197</v>
      </c>
      <c r="AG125">
        <v>1</v>
      </c>
      <c r="AH125" t="s">
        <v>407</v>
      </c>
    </row>
    <row r="126" spans="1:34">
      <c r="A126">
        <v>310200227467</v>
      </c>
      <c r="B126">
        <v>800000048230</v>
      </c>
      <c r="C126" t="s">
        <v>127</v>
      </c>
      <c r="D126" t="s">
        <v>128</v>
      </c>
      <c r="E126" s="6" t="s">
        <v>287</v>
      </c>
      <c r="F126" t="s">
        <v>285</v>
      </c>
      <c r="G126"/>
      <c r="H126" s="4">
        <v>11</v>
      </c>
      <c r="I126" t="str">
        <f>IF(OR(H126="K", H126=1, H126="Pre-1a"), "K-1",
 IF(ISNUMBER(H126*1),
   IF(H126*1&lt;=5, "2-5",
   IF(H126*1&lt;=8, "6-8",
   IF(H126*1&lt;=12, "9-12", "OTHER"))),
 "OTHER"))</f>
        <v>9-12</v>
      </c>
      <c r="J126" t="s">
        <v>255</v>
      </c>
      <c r="K126">
        <v>3</v>
      </c>
      <c r="L126" t="s">
        <v>195</v>
      </c>
      <c r="M126" t="s">
        <v>195</v>
      </c>
      <c r="N126">
        <v>12.5</v>
      </c>
      <c r="O126">
        <v>2.5</v>
      </c>
      <c r="P126">
        <v>1</v>
      </c>
      <c r="Q126">
        <v>1</v>
      </c>
      <c r="R126">
        <v>15.5</v>
      </c>
      <c r="S126">
        <v>3</v>
      </c>
      <c r="T126">
        <v>5</v>
      </c>
      <c r="U126" t="s">
        <v>196</v>
      </c>
      <c r="V126" t="s">
        <v>197</v>
      </c>
      <c r="W126">
        <v>1</v>
      </c>
      <c r="X126">
        <v>1</v>
      </c>
      <c r="Y126">
        <v>1</v>
      </c>
      <c r="Z126">
        <v>1</v>
      </c>
      <c r="AA126">
        <v>1</v>
      </c>
      <c r="AB126">
        <v>1</v>
      </c>
      <c r="AC126">
        <v>1</v>
      </c>
      <c r="AD126">
        <v>1</v>
      </c>
      <c r="AE126">
        <v>1</v>
      </c>
      <c r="AF126">
        <v>1</v>
      </c>
      <c r="AG126">
        <v>1</v>
      </c>
      <c r="AH126" t="s">
        <v>336</v>
      </c>
    </row>
    <row r="127" spans="1:34">
      <c r="A127">
        <v>310200227467</v>
      </c>
      <c r="B127">
        <v>800000048230</v>
      </c>
      <c r="C127" t="s">
        <v>127</v>
      </c>
      <c r="D127" t="s">
        <v>128</v>
      </c>
      <c r="E127" s="6" t="s">
        <v>287</v>
      </c>
      <c r="F127" t="s">
        <v>285</v>
      </c>
      <c r="G127"/>
      <c r="H127" s="4">
        <v>12</v>
      </c>
      <c r="I127" t="str">
        <f>IF(OR(H127="K", H127=1, H127="Pre-1a"), "K-1",
 IF(ISNUMBER(H127*1),
   IF(H127*1&lt;=5, "2-5",
   IF(H127*1&lt;=8, "6-8",
   IF(H127*1&lt;=12, "9-12", "OTHER"))),
 "OTHER"))</f>
        <v>9-12</v>
      </c>
      <c r="J127" t="s">
        <v>255</v>
      </c>
      <c r="K127">
        <v>3</v>
      </c>
      <c r="L127" t="s">
        <v>195</v>
      </c>
      <c r="M127" t="s">
        <v>195</v>
      </c>
      <c r="N127">
        <v>12.5</v>
      </c>
      <c r="O127">
        <v>2.5</v>
      </c>
      <c r="P127">
        <v>1</v>
      </c>
      <c r="Q127">
        <v>1</v>
      </c>
      <c r="R127">
        <v>15.5</v>
      </c>
      <c r="S127">
        <v>3</v>
      </c>
      <c r="T127">
        <v>5</v>
      </c>
      <c r="U127" t="s">
        <v>196</v>
      </c>
      <c r="V127" t="s">
        <v>197</v>
      </c>
      <c r="W127">
        <v>1</v>
      </c>
      <c r="X127">
        <v>1</v>
      </c>
      <c r="Y127">
        <v>1</v>
      </c>
      <c r="Z127">
        <v>1</v>
      </c>
      <c r="AA127">
        <v>1</v>
      </c>
      <c r="AB127">
        <v>1</v>
      </c>
      <c r="AC127">
        <v>1</v>
      </c>
      <c r="AD127">
        <v>1</v>
      </c>
      <c r="AE127">
        <v>1</v>
      </c>
      <c r="AF127">
        <v>1</v>
      </c>
      <c r="AG127">
        <v>1</v>
      </c>
      <c r="AH127" t="s">
        <v>336</v>
      </c>
    </row>
    <row r="128" spans="1:34">
      <c r="A128">
        <v>321000229954</v>
      </c>
      <c r="B128">
        <v>800000056642</v>
      </c>
      <c r="C128" t="s">
        <v>129</v>
      </c>
      <c r="D128" t="s">
        <v>130</v>
      </c>
      <c r="E128" s="6" t="s">
        <v>289</v>
      </c>
      <c r="F128" t="s">
        <v>285</v>
      </c>
      <c r="G128"/>
      <c r="H128" s="4">
        <v>10</v>
      </c>
      <c r="I128" t="str">
        <f>IF(OR(H128="K", H128=1, H128="Pre-1a"), "K-1",
 IF(ISNUMBER(H128*1),
   IF(H128*1&lt;=5, "2-5",
   IF(H128*1&lt;=8, "6-8",
   IF(H128*1&lt;=12, "9-12", "OTHER"))),
 "OTHER"))</f>
        <v>9-12</v>
      </c>
      <c r="J128">
        <v>16</v>
      </c>
      <c r="K128">
        <v>3</v>
      </c>
      <c r="L128" t="s">
        <v>195</v>
      </c>
      <c r="M128" t="s">
        <v>195</v>
      </c>
      <c r="N128">
        <v>11.5</v>
      </c>
      <c r="O128">
        <v>2.75</v>
      </c>
      <c r="P128">
        <v>1</v>
      </c>
      <c r="Q128">
        <v>1</v>
      </c>
      <c r="R128">
        <v>17.25</v>
      </c>
      <c r="S128">
        <v>3.5</v>
      </c>
      <c r="T128">
        <v>5</v>
      </c>
      <c r="U128">
        <v>9</v>
      </c>
      <c r="V128">
        <v>12</v>
      </c>
      <c r="W128">
        <v>1</v>
      </c>
      <c r="X128">
        <v>1</v>
      </c>
      <c r="Y128">
        <v>1</v>
      </c>
      <c r="Z128">
        <v>1</v>
      </c>
      <c r="AA128">
        <v>1</v>
      </c>
      <c r="AB128">
        <v>1</v>
      </c>
      <c r="AC128">
        <v>1</v>
      </c>
      <c r="AD128">
        <v>2</v>
      </c>
      <c r="AE128">
        <v>1</v>
      </c>
      <c r="AF128">
        <v>2</v>
      </c>
      <c r="AG128">
        <v>2</v>
      </c>
      <c r="AH128" t="s">
        <v>336</v>
      </c>
    </row>
    <row r="129" spans="1:34">
      <c r="A129">
        <v>441600226554</v>
      </c>
      <c r="B129">
        <v>800000092302</v>
      </c>
      <c r="C129" t="s">
        <v>131</v>
      </c>
      <c r="D129" t="s">
        <v>132</v>
      </c>
      <c r="E129" s="6" t="s">
        <v>249</v>
      </c>
      <c r="F129" t="s">
        <v>211</v>
      </c>
      <c r="G129" t="s">
        <v>250</v>
      </c>
      <c r="H129" s="4">
        <v>11</v>
      </c>
      <c r="I129" t="str">
        <f>IF(OR(H129="K", H129=1, H129="Pre-1a"), "K-1",
 IF(ISNUMBER(H129*1),
   IF(H129*1&lt;=5, "2-5",
   IF(H129*1&lt;=8, "6-8",
   IF(H129*1&lt;=12, "9-12", "OTHER"))),
 "OTHER"))</f>
        <v>9-12</v>
      </c>
      <c r="J129">
        <v>16</v>
      </c>
      <c r="K129">
        <v>2</v>
      </c>
      <c r="L129" t="s">
        <v>34</v>
      </c>
      <c r="M129" t="s">
        <v>34</v>
      </c>
      <c r="N129">
        <v>50.5</v>
      </c>
      <c r="O129">
        <v>9.75</v>
      </c>
      <c r="P129">
        <v>1.5</v>
      </c>
      <c r="Q129">
        <v>2</v>
      </c>
      <c r="R129">
        <v>0</v>
      </c>
      <c r="S129">
        <v>0</v>
      </c>
      <c r="T129">
        <v>0</v>
      </c>
      <c r="U129" t="s">
        <v>197</v>
      </c>
      <c r="V129" t="s">
        <v>197</v>
      </c>
      <c r="W129">
        <v>2</v>
      </c>
      <c r="X129">
        <v>2</v>
      </c>
      <c r="Y129">
        <v>2</v>
      </c>
      <c r="Z129">
        <v>2</v>
      </c>
      <c r="AA129">
        <v>2</v>
      </c>
      <c r="AB129">
        <v>1</v>
      </c>
      <c r="AC129">
        <v>1</v>
      </c>
      <c r="AD129">
        <v>1</v>
      </c>
      <c r="AE129">
        <v>2</v>
      </c>
      <c r="AF129">
        <v>2</v>
      </c>
      <c r="AG129">
        <v>2</v>
      </c>
    </row>
    <row r="130" spans="1:34">
      <c r="A130" s="4">
        <v>280215226230</v>
      </c>
      <c r="B130">
        <v>800000087723</v>
      </c>
      <c r="C130" t="s">
        <v>133</v>
      </c>
      <c r="D130" t="s">
        <v>290</v>
      </c>
      <c r="E130" s="6" t="s">
        <v>284</v>
      </c>
      <c r="F130" t="s">
        <v>285</v>
      </c>
      <c r="G130"/>
      <c r="H130" s="4">
        <v>12</v>
      </c>
      <c r="I130" t="str">
        <f>IF(OR(H130="K", H130=1, H130="Pre-1a"), "K-1",
 IF(ISNUMBER(H130*1),
   IF(H130*1&lt;=5, "2-5",
   IF(H130*1&lt;=8, "6-8",
   IF(H130*1&lt;=12, "9-12", "OTHER"))),
 "OTHER"))</f>
        <v>9-12</v>
      </c>
      <c r="J130">
        <v>18</v>
      </c>
      <c r="K130">
        <v>1</v>
      </c>
      <c r="L130" t="s">
        <v>195</v>
      </c>
      <c r="M130" t="s">
        <v>195</v>
      </c>
      <c r="N130">
        <v>12.75</v>
      </c>
      <c r="O130">
        <v>2.75</v>
      </c>
      <c r="P130">
        <v>0.75</v>
      </c>
      <c r="Q130">
        <v>1</v>
      </c>
      <c r="R130">
        <v>13.25</v>
      </c>
      <c r="S130">
        <v>2.75</v>
      </c>
      <c r="T130">
        <v>5</v>
      </c>
      <c r="U130">
        <v>9</v>
      </c>
      <c r="V130">
        <v>12</v>
      </c>
      <c r="W130">
        <v>1</v>
      </c>
      <c r="X130">
        <v>1</v>
      </c>
      <c r="Y130">
        <v>1</v>
      </c>
      <c r="Z130">
        <v>1</v>
      </c>
      <c r="AA130">
        <v>1</v>
      </c>
      <c r="AB130">
        <v>1</v>
      </c>
      <c r="AC130">
        <v>2</v>
      </c>
      <c r="AD130">
        <v>1</v>
      </c>
      <c r="AE130">
        <v>1</v>
      </c>
      <c r="AF130">
        <v>1</v>
      </c>
      <c r="AG130">
        <v>1</v>
      </c>
      <c r="AH130" t="s">
        <v>448</v>
      </c>
    </row>
    <row r="131" spans="1:34">
      <c r="A131">
        <v>280214229421</v>
      </c>
      <c r="B131">
        <v>800000055797</v>
      </c>
      <c r="C131" t="s">
        <v>135</v>
      </c>
      <c r="D131" t="s">
        <v>136</v>
      </c>
      <c r="E131" s="6" t="s">
        <v>284</v>
      </c>
      <c r="F131" t="s">
        <v>285</v>
      </c>
      <c r="G131"/>
      <c r="H131" s="4">
        <v>10</v>
      </c>
      <c r="I131" t="str">
        <f>IF(OR(H131="K", H131=1, H131="Pre-1a"), "K-1",
 IF(ISNUMBER(H131*1),
   IF(H131*1&lt;=5, "2-5",
   IF(H131*1&lt;=8, "6-8",
   IF(H131*1&lt;=12, "9-12", "OTHER"))),
 "OTHER"))</f>
        <v>9-12</v>
      </c>
      <c r="J131">
        <v>16</v>
      </c>
      <c r="K131">
        <v>1</v>
      </c>
      <c r="L131" t="s">
        <v>195</v>
      </c>
      <c r="M131" t="s">
        <v>195</v>
      </c>
      <c r="N131">
        <v>9.25</v>
      </c>
      <c r="O131">
        <v>2.25</v>
      </c>
      <c r="P131">
        <v>0.75</v>
      </c>
      <c r="Q131">
        <v>1</v>
      </c>
      <c r="R131">
        <v>19.25</v>
      </c>
      <c r="S131">
        <v>4</v>
      </c>
      <c r="T131">
        <v>5</v>
      </c>
      <c r="U131">
        <v>9</v>
      </c>
      <c r="V131">
        <v>12</v>
      </c>
      <c r="W131">
        <v>1</v>
      </c>
      <c r="X131">
        <v>1</v>
      </c>
      <c r="Y131">
        <v>1</v>
      </c>
      <c r="Z131">
        <v>1</v>
      </c>
      <c r="AA131">
        <v>1</v>
      </c>
      <c r="AB131">
        <v>1</v>
      </c>
      <c r="AC131">
        <v>1</v>
      </c>
      <c r="AD131">
        <v>1</v>
      </c>
      <c r="AE131">
        <v>1</v>
      </c>
      <c r="AF131">
        <v>1</v>
      </c>
      <c r="AG131">
        <v>1</v>
      </c>
      <c r="AH131" t="s">
        <v>424</v>
      </c>
    </row>
    <row r="132" spans="1:34">
      <c r="A132">
        <v>420411226658</v>
      </c>
      <c r="B132">
        <v>800000041063</v>
      </c>
      <c r="C132" t="s">
        <v>137</v>
      </c>
      <c r="D132" t="s">
        <v>138</v>
      </c>
      <c r="E132" s="6" t="s">
        <v>200</v>
      </c>
      <c r="F132" t="s">
        <v>193</v>
      </c>
      <c r="G132"/>
      <c r="H132" s="4">
        <v>3</v>
      </c>
      <c r="I132" t="str">
        <f>IF(OR(H132="K", H132=1, H132="Pre-1a"), "K-1",
 IF(ISNUMBER(H132*1),
   IF(H132*1&lt;=5, "2-5",
   IF(H132*1&lt;=8, "6-8",
   IF(H132*1&lt;=12, "9-12", "OTHER"))),
 "OTHER"))</f>
        <v>2-5</v>
      </c>
      <c r="J132" t="s">
        <v>201</v>
      </c>
      <c r="K132">
        <v>3</v>
      </c>
      <c r="L132" t="s">
        <v>195</v>
      </c>
      <c r="M132" t="s">
        <v>195</v>
      </c>
      <c r="N132">
        <v>10</v>
      </c>
      <c r="O132">
        <v>2</v>
      </c>
      <c r="P132">
        <v>0.5</v>
      </c>
      <c r="Q132">
        <v>1</v>
      </c>
      <c r="R132">
        <v>19.25</v>
      </c>
      <c r="S132">
        <v>3</v>
      </c>
      <c r="T132">
        <v>5</v>
      </c>
      <c r="U132" t="s">
        <v>202</v>
      </c>
      <c r="V132" t="s">
        <v>197</v>
      </c>
      <c r="W132">
        <v>1</v>
      </c>
      <c r="X132">
        <v>1</v>
      </c>
      <c r="Y132">
        <v>1</v>
      </c>
      <c r="Z132">
        <v>1</v>
      </c>
      <c r="AA132">
        <v>1</v>
      </c>
      <c r="AB132">
        <v>1</v>
      </c>
      <c r="AC132">
        <v>2</v>
      </c>
      <c r="AD132">
        <v>2</v>
      </c>
      <c r="AE132">
        <v>1</v>
      </c>
      <c r="AF132">
        <v>1</v>
      </c>
      <c r="AG132">
        <v>1</v>
      </c>
      <c r="AH132" t="s">
        <v>334</v>
      </c>
    </row>
    <row r="133" spans="1:34">
      <c r="A133">
        <v>420411226658</v>
      </c>
      <c r="B133">
        <v>800000041063</v>
      </c>
      <c r="C133" t="s">
        <v>137</v>
      </c>
      <c r="D133" t="s">
        <v>138</v>
      </c>
      <c r="E133" s="6" t="s">
        <v>200</v>
      </c>
      <c r="F133" t="s">
        <v>193</v>
      </c>
      <c r="G133"/>
      <c r="H133" s="4">
        <v>6</v>
      </c>
      <c r="I133" t="str">
        <f>IF(OR(H133="K", H133=1, H133="Pre-1a"), "K-1",
 IF(ISNUMBER(H133*1),
   IF(H133*1&lt;=5, "2-5",
   IF(H133*1&lt;=8, "6-8",
   IF(H133*1&lt;=12, "9-12", "OTHER"))),
 "OTHER"))</f>
        <v>6-8</v>
      </c>
      <c r="J133" t="s">
        <v>203</v>
      </c>
      <c r="K133">
        <v>3</v>
      </c>
      <c r="L133" t="s">
        <v>195</v>
      </c>
      <c r="M133" t="s">
        <v>195</v>
      </c>
      <c r="N133">
        <v>10</v>
      </c>
      <c r="O133">
        <v>2</v>
      </c>
      <c r="P133">
        <v>0.5</v>
      </c>
      <c r="Q133">
        <v>1</v>
      </c>
      <c r="R133">
        <v>19.25</v>
      </c>
      <c r="S133">
        <v>4</v>
      </c>
      <c r="T133">
        <v>5</v>
      </c>
      <c r="U133" t="s">
        <v>202</v>
      </c>
      <c r="V133" t="s">
        <v>197</v>
      </c>
      <c r="W133">
        <v>1</v>
      </c>
      <c r="X133">
        <v>1</v>
      </c>
      <c r="Y133">
        <v>1</v>
      </c>
      <c r="Z133">
        <v>1</v>
      </c>
      <c r="AA133">
        <v>1</v>
      </c>
      <c r="AB133">
        <v>1</v>
      </c>
      <c r="AC133">
        <v>1</v>
      </c>
      <c r="AD133">
        <v>1</v>
      </c>
      <c r="AE133">
        <v>1</v>
      </c>
      <c r="AF133">
        <v>1</v>
      </c>
      <c r="AG133">
        <v>1</v>
      </c>
      <c r="AH133" t="s">
        <v>334</v>
      </c>
    </row>
    <row r="134" spans="1:34">
      <c r="A134">
        <v>420411226658</v>
      </c>
      <c r="B134">
        <v>800000041063</v>
      </c>
      <c r="C134" t="s">
        <v>137</v>
      </c>
      <c r="D134" t="s">
        <v>138</v>
      </c>
      <c r="E134" s="6" t="s">
        <v>200</v>
      </c>
      <c r="F134" t="s">
        <v>193</v>
      </c>
      <c r="G134"/>
      <c r="H134" s="4" t="s">
        <v>202</v>
      </c>
      <c r="I134" t="str">
        <f>IF(OR(H134="K", H134=1, H134="Pre-1a"), "K-1",
 IF(ISNUMBER(H134*1),
   IF(H134*1&lt;=5, "2-5",
   IF(H134*1&lt;=8, "6-8",
   IF(H134*1&lt;=12, "9-12", "OTHER"))),
 "OTHER"))</f>
        <v>K-1</v>
      </c>
      <c r="J134" t="s">
        <v>209</v>
      </c>
      <c r="K134">
        <v>3</v>
      </c>
      <c r="L134" t="s">
        <v>195</v>
      </c>
      <c r="M134" t="s">
        <v>195</v>
      </c>
      <c r="N134">
        <v>10</v>
      </c>
      <c r="O134">
        <v>1.75</v>
      </c>
      <c r="P134">
        <v>0.5</v>
      </c>
      <c r="Q134">
        <v>1</v>
      </c>
      <c r="R134">
        <v>18.5</v>
      </c>
      <c r="S134">
        <v>4</v>
      </c>
      <c r="T134">
        <v>5</v>
      </c>
      <c r="U134" t="s">
        <v>202</v>
      </c>
      <c r="V134" t="s">
        <v>197</v>
      </c>
      <c r="W134">
        <v>1</v>
      </c>
      <c r="X134">
        <v>1</v>
      </c>
      <c r="Y134">
        <v>1</v>
      </c>
      <c r="Z134">
        <v>1</v>
      </c>
      <c r="AA134">
        <v>1</v>
      </c>
      <c r="AB134">
        <v>1</v>
      </c>
      <c r="AC134">
        <v>2</v>
      </c>
      <c r="AD134">
        <v>2</v>
      </c>
      <c r="AE134">
        <v>1</v>
      </c>
      <c r="AF134">
        <v>1</v>
      </c>
      <c r="AG134">
        <v>1</v>
      </c>
    </row>
    <row r="135" spans="1:34">
      <c r="A135">
        <v>332200229972</v>
      </c>
      <c r="B135">
        <v>800000057375</v>
      </c>
      <c r="C135" t="s">
        <v>139</v>
      </c>
      <c r="D135" t="s">
        <v>140</v>
      </c>
      <c r="E135" s="6" t="s">
        <v>192</v>
      </c>
      <c r="F135" t="s">
        <v>211</v>
      </c>
      <c r="G135" t="s">
        <v>15</v>
      </c>
      <c r="H135" s="4">
        <v>5</v>
      </c>
      <c r="I135" t="str">
        <f>IF(OR(H135="K", H135=1, H135="Pre-1a"), "K-1",
 IF(ISNUMBER(H135*1),
   IF(H135*1&lt;=5, "2-5",
   IF(H135*1&lt;=8, "6-8",
   IF(H135*1&lt;=12, "9-12", "OTHER"))),
 "OTHER"))</f>
        <v>2-5</v>
      </c>
      <c r="J135">
        <v>10</v>
      </c>
      <c r="K135">
        <v>2</v>
      </c>
      <c r="L135" t="s">
        <v>195</v>
      </c>
      <c r="M135" t="s">
        <v>34</v>
      </c>
      <c r="N135">
        <v>18</v>
      </c>
      <c r="O135">
        <v>3.25</v>
      </c>
      <c r="P135">
        <v>1.75</v>
      </c>
      <c r="Q135">
        <v>1</v>
      </c>
      <c r="R135">
        <v>6</v>
      </c>
      <c r="S135">
        <v>1.5</v>
      </c>
      <c r="T135">
        <v>4</v>
      </c>
      <c r="U135">
        <v>2</v>
      </c>
      <c r="V135">
        <v>7</v>
      </c>
      <c r="W135">
        <v>1</v>
      </c>
      <c r="X135">
        <v>1</v>
      </c>
      <c r="Y135">
        <v>2</v>
      </c>
      <c r="Z135">
        <v>1</v>
      </c>
      <c r="AA135">
        <v>2</v>
      </c>
      <c r="AB135">
        <v>1</v>
      </c>
      <c r="AC135">
        <v>1</v>
      </c>
      <c r="AD135">
        <v>1</v>
      </c>
      <c r="AE135">
        <v>1</v>
      </c>
      <c r="AF135">
        <v>1</v>
      </c>
      <c r="AG135">
        <v>2</v>
      </c>
    </row>
    <row r="136" spans="1:34">
      <c r="A136">
        <v>332200229972</v>
      </c>
      <c r="B136">
        <v>800000057375</v>
      </c>
      <c r="C136" t="s">
        <v>139</v>
      </c>
      <c r="D136" t="s">
        <v>140</v>
      </c>
      <c r="E136" s="6" t="s">
        <v>192</v>
      </c>
      <c r="F136" t="s">
        <v>211</v>
      </c>
      <c r="G136" t="s">
        <v>15</v>
      </c>
      <c r="H136" s="4">
        <v>1</v>
      </c>
      <c r="I136" t="str">
        <f>IF(OR(H136="K", H136=1, H136="Pre-1a"), "K-1",
 IF(ISNUMBER(H136*1),
   IF(H136*1&lt;=5, "2-5",
   IF(H136*1&lt;=8, "6-8",
   IF(H136*1&lt;=12, "9-12", "OTHER"))),
 "OTHER"))</f>
        <v>K-1</v>
      </c>
      <c r="J136">
        <v>6</v>
      </c>
      <c r="K136">
        <v>2</v>
      </c>
      <c r="L136" t="s">
        <v>197</v>
      </c>
      <c r="M136" t="s">
        <v>34</v>
      </c>
      <c r="N136">
        <v>22.25</v>
      </c>
      <c r="O136">
        <v>4.25</v>
      </c>
      <c r="P136">
        <v>0.5</v>
      </c>
      <c r="Q136">
        <v>2</v>
      </c>
      <c r="R136">
        <v>0</v>
      </c>
      <c r="S136">
        <v>0</v>
      </c>
      <c r="T136">
        <v>0</v>
      </c>
      <c r="U136">
        <v>2</v>
      </c>
      <c r="V136">
        <v>7</v>
      </c>
      <c r="W136">
        <v>2</v>
      </c>
      <c r="X136">
        <v>2</v>
      </c>
      <c r="Y136">
        <v>2</v>
      </c>
      <c r="Z136">
        <v>2</v>
      </c>
      <c r="AA136">
        <v>2</v>
      </c>
      <c r="AB136">
        <v>1</v>
      </c>
      <c r="AC136">
        <v>2</v>
      </c>
      <c r="AD136">
        <v>2</v>
      </c>
      <c r="AE136">
        <v>1</v>
      </c>
      <c r="AF136">
        <v>1</v>
      </c>
      <c r="AG136">
        <v>2</v>
      </c>
    </row>
    <row r="137" spans="1:34">
      <c r="A137">
        <v>332200229972</v>
      </c>
      <c r="B137">
        <v>800000057375</v>
      </c>
      <c r="C137" t="s">
        <v>139</v>
      </c>
      <c r="D137" t="s">
        <v>140</v>
      </c>
      <c r="E137" s="6" t="s">
        <v>192</v>
      </c>
      <c r="F137" t="s">
        <v>211</v>
      </c>
      <c r="G137" t="s">
        <v>15</v>
      </c>
      <c r="H137" s="4">
        <v>4</v>
      </c>
      <c r="I137" t="str">
        <f>IF(OR(H137="K", H137=1, H137="Pre-1a"), "K-1",
 IF(ISNUMBER(H137*1),
   IF(H137*1&lt;=5, "2-5",
   IF(H137*1&lt;=8, "6-8",
   IF(H137*1&lt;=12, "9-12", "OTHER"))),
 "OTHER"))</f>
        <v>2-5</v>
      </c>
      <c r="J137">
        <v>9</v>
      </c>
      <c r="K137">
        <v>2</v>
      </c>
      <c r="L137" t="s">
        <v>34</v>
      </c>
      <c r="M137" t="s">
        <v>34</v>
      </c>
      <c r="N137">
        <v>20.25</v>
      </c>
      <c r="O137">
        <v>3.75</v>
      </c>
      <c r="P137">
        <v>1.5</v>
      </c>
      <c r="Q137">
        <v>1</v>
      </c>
      <c r="R137">
        <v>5.75</v>
      </c>
      <c r="S137">
        <v>1.5</v>
      </c>
      <c r="T137">
        <v>4</v>
      </c>
      <c r="U137">
        <v>2</v>
      </c>
      <c r="V137">
        <v>7</v>
      </c>
      <c r="W137">
        <v>1</v>
      </c>
      <c r="X137">
        <v>1</v>
      </c>
      <c r="Y137">
        <v>1</v>
      </c>
      <c r="Z137">
        <v>2</v>
      </c>
      <c r="AA137">
        <v>2</v>
      </c>
      <c r="AB137">
        <v>1</v>
      </c>
      <c r="AC137">
        <v>1</v>
      </c>
      <c r="AD137">
        <v>1</v>
      </c>
      <c r="AE137">
        <v>1</v>
      </c>
      <c r="AF137">
        <v>1</v>
      </c>
      <c r="AG137">
        <v>2</v>
      </c>
    </row>
    <row r="138" spans="1:34">
      <c r="A138">
        <v>342700228893</v>
      </c>
      <c r="B138">
        <v>800000042830</v>
      </c>
      <c r="C138" t="s">
        <v>141</v>
      </c>
      <c r="D138" t="s">
        <v>142</v>
      </c>
      <c r="E138" s="6" t="s">
        <v>269</v>
      </c>
      <c r="F138" s="3" t="s">
        <v>266</v>
      </c>
      <c r="G138"/>
      <c r="H138" s="4">
        <v>2</v>
      </c>
      <c r="I138" t="str">
        <f>IF(OR(H138="K", H138=1, H138="Pre-1a"), "K-1",
 IF(ISNUMBER(H138*1),
   IF(H138*1&lt;=5, "2-5",
   IF(H138*1&lt;=8, "6-8",
   IF(H138*1&lt;=12, "9-12", "OTHER"))),
 "OTHER"))</f>
        <v>2-5</v>
      </c>
      <c r="J138">
        <v>8</v>
      </c>
      <c r="K138">
        <v>2</v>
      </c>
      <c r="L138" t="s">
        <v>195</v>
      </c>
      <c r="M138" t="s">
        <v>195</v>
      </c>
      <c r="N138">
        <v>23.5</v>
      </c>
      <c r="O138">
        <v>4.25</v>
      </c>
      <c r="P138">
        <v>0.5</v>
      </c>
      <c r="Q138">
        <v>1</v>
      </c>
      <c r="R138">
        <v>8.25</v>
      </c>
      <c r="S138">
        <v>2</v>
      </c>
      <c r="T138">
        <v>4</v>
      </c>
      <c r="U138" t="s">
        <v>202</v>
      </c>
      <c r="V138" t="s">
        <v>197</v>
      </c>
      <c r="W138">
        <v>1</v>
      </c>
      <c r="X138">
        <v>1</v>
      </c>
      <c r="Y138">
        <v>2</v>
      </c>
      <c r="Z138">
        <v>2</v>
      </c>
      <c r="AA138">
        <v>2</v>
      </c>
      <c r="AB138">
        <v>1</v>
      </c>
      <c r="AC138">
        <v>2</v>
      </c>
      <c r="AD138">
        <v>2</v>
      </c>
      <c r="AE138">
        <v>2</v>
      </c>
      <c r="AF138">
        <v>2</v>
      </c>
      <c r="AG138">
        <v>2</v>
      </c>
      <c r="AH138" t="s">
        <v>358</v>
      </c>
    </row>
    <row r="139" spans="1:34">
      <c r="A139">
        <v>342700228893</v>
      </c>
      <c r="B139">
        <v>800000042830</v>
      </c>
      <c r="C139" t="s">
        <v>141</v>
      </c>
      <c r="D139" t="s">
        <v>142</v>
      </c>
      <c r="E139" s="6" t="s">
        <v>269</v>
      </c>
      <c r="F139" s="3" t="s">
        <v>266</v>
      </c>
      <c r="G139"/>
      <c r="H139" s="4">
        <v>4</v>
      </c>
      <c r="I139" t="str">
        <f>IF(OR(H139="K", H139=1, H139="Pre-1a"), "K-1",
 IF(ISNUMBER(H139*1),
   IF(H139*1&lt;=5, "2-5",
   IF(H139*1&lt;=8, "6-8",
   IF(H139*1&lt;=12, "9-12", "OTHER"))),
 "OTHER"))</f>
        <v>2-5</v>
      </c>
      <c r="J139">
        <v>10</v>
      </c>
      <c r="K139">
        <v>2</v>
      </c>
      <c r="L139" t="s">
        <v>195</v>
      </c>
      <c r="M139" t="s">
        <v>195</v>
      </c>
      <c r="N139">
        <v>23.5</v>
      </c>
      <c r="O139">
        <v>4.25</v>
      </c>
      <c r="P139">
        <v>0.5</v>
      </c>
      <c r="Q139">
        <v>1</v>
      </c>
      <c r="R139">
        <v>8.25</v>
      </c>
      <c r="S139">
        <v>2</v>
      </c>
      <c r="T139">
        <v>4</v>
      </c>
      <c r="U139" t="s">
        <v>202</v>
      </c>
      <c r="V139" t="s">
        <v>197</v>
      </c>
      <c r="W139">
        <v>1</v>
      </c>
      <c r="X139">
        <v>1</v>
      </c>
      <c r="Y139">
        <v>1</v>
      </c>
      <c r="Z139">
        <v>2</v>
      </c>
      <c r="AA139">
        <v>2</v>
      </c>
      <c r="AB139">
        <v>1</v>
      </c>
      <c r="AC139">
        <v>1</v>
      </c>
      <c r="AD139">
        <v>1</v>
      </c>
      <c r="AE139">
        <v>2</v>
      </c>
      <c r="AF139">
        <v>2</v>
      </c>
      <c r="AG139">
        <v>2</v>
      </c>
      <c r="AH139" t="s">
        <v>358</v>
      </c>
    </row>
    <row r="140" spans="1:34">
      <c r="A140">
        <v>441202226255</v>
      </c>
      <c r="B140">
        <v>800000040299</v>
      </c>
      <c r="C140" t="s">
        <v>143</v>
      </c>
      <c r="D140" t="s">
        <v>144</v>
      </c>
      <c r="E140" s="6" t="s">
        <v>249</v>
      </c>
      <c r="F140" t="s">
        <v>211</v>
      </c>
      <c r="G140" t="s">
        <v>250</v>
      </c>
      <c r="H140" s="4">
        <v>4</v>
      </c>
      <c r="I140" t="str">
        <f>IF(OR(H140="K", H140=1, H140="Pre-1a"), "K-1",
 IF(ISNUMBER(H140*1),
   IF(H140*1&lt;=5, "2-5",
   IF(H140*1&lt;=8, "6-8",
   IF(H140*1&lt;=12, "9-12", "OTHER"))),
 "OTHER"))</f>
        <v>2-5</v>
      </c>
      <c r="J140">
        <v>9</v>
      </c>
      <c r="K140">
        <v>1</v>
      </c>
      <c r="L140" t="s">
        <v>195</v>
      </c>
      <c r="M140" t="s">
        <v>34</v>
      </c>
      <c r="N140">
        <v>16</v>
      </c>
      <c r="O140">
        <v>3.5</v>
      </c>
      <c r="P140">
        <v>0.5</v>
      </c>
      <c r="Q140">
        <v>1</v>
      </c>
      <c r="R140">
        <v>9</v>
      </c>
      <c r="S140">
        <v>2.25</v>
      </c>
      <c r="T140">
        <v>4</v>
      </c>
      <c r="U140" t="s">
        <v>244</v>
      </c>
      <c r="V140">
        <v>12</v>
      </c>
      <c r="W140">
        <v>1</v>
      </c>
      <c r="X140">
        <v>1</v>
      </c>
      <c r="Y140">
        <v>1</v>
      </c>
      <c r="Z140">
        <v>1</v>
      </c>
      <c r="AB140">
        <v>1</v>
      </c>
      <c r="AC140">
        <v>2</v>
      </c>
      <c r="AD140">
        <v>2</v>
      </c>
      <c r="AE140">
        <v>2</v>
      </c>
      <c r="AF140" t="s">
        <v>197</v>
      </c>
    </row>
    <row r="141" spans="1:34">
      <c r="A141">
        <v>332200226215</v>
      </c>
      <c r="B141">
        <v>800000086567</v>
      </c>
      <c r="C141" t="s">
        <v>145</v>
      </c>
      <c r="D141" t="s">
        <v>146</v>
      </c>
      <c r="E141" s="6" t="s">
        <v>192</v>
      </c>
      <c r="F141" t="s">
        <v>295</v>
      </c>
      <c r="G141"/>
      <c r="H141" s="4">
        <v>2</v>
      </c>
      <c r="I141" t="str">
        <f>IF(OR(H141="K", H141=1, H141="Pre-1a"), "K-1",
 IF(ISNUMBER(H141*1),
   IF(H141*1&lt;=5, "2-5",
   IF(H141*1&lt;=8, "6-8",
   IF(H141*1&lt;=12, "9-12", "OTHER"))),
 "OTHER"))</f>
        <v>2-5</v>
      </c>
      <c r="J141" t="s">
        <v>194</v>
      </c>
      <c r="K141">
        <v>3</v>
      </c>
      <c r="L141" t="s">
        <v>195</v>
      </c>
      <c r="M141" t="s">
        <v>195</v>
      </c>
      <c r="N141">
        <v>2</v>
      </c>
      <c r="O141">
        <v>0.5</v>
      </c>
      <c r="Q141">
        <v>1</v>
      </c>
      <c r="R141">
        <v>9</v>
      </c>
      <c r="S141">
        <v>2.25</v>
      </c>
      <c r="T141">
        <v>4</v>
      </c>
      <c r="U141" t="s">
        <v>197</v>
      </c>
      <c r="V141" t="s">
        <v>197</v>
      </c>
      <c r="W141">
        <v>1</v>
      </c>
      <c r="X141">
        <v>1</v>
      </c>
      <c r="Y141">
        <v>2</v>
      </c>
      <c r="Z141">
        <v>2</v>
      </c>
      <c r="AA141">
        <v>1</v>
      </c>
      <c r="AB141">
        <v>1</v>
      </c>
      <c r="AC141">
        <v>2</v>
      </c>
      <c r="AD141">
        <v>2</v>
      </c>
      <c r="AE141">
        <v>1</v>
      </c>
      <c r="AF141">
        <v>2</v>
      </c>
      <c r="AG141">
        <v>2</v>
      </c>
      <c r="AH141" t="s">
        <v>351</v>
      </c>
    </row>
    <row r="142" spans="1:34">
      <c r="A142" s="11">
        <v>332200229911</v>
      </c>
      <c r="B142" s="11">
        <v>800000056051</v>
      </c>
      <c r="C142" s="3" t="s">
        <v>147</v>
      </c>
      <c r="D142" t="s">
        <v>276</v>
      </c>
      <c r="E142" s="6" t="s">
        <v>192</v>
      </c>
      <c r="F142" s="3" t="s">
        <v>266</v>
      </c>
      <c r="G142"/>
      <c r="H142" s="4">
        <v>12</v>
      </c>
      <c r="I142" t="str">
        <f>IF(OR(H142="K", H142=1, H142="Pre-1a"), "K-1",
 IF(ISNUMBER(H142*1),
   IF(H142*1&lt;=5, "2-5",
   IF(H142*1&lt;=8, "6-8",
   IF(H142*1&lt;=12, "9-12", "OTHER"))),
 "OTHER"))</f>
        <v>9-12</v>
      </c>
      <c r="J142">
        <v>18</v>
      </c>
      <c r="K142">
        <v>2</v>
      </c>
      <c r="L142" t="s">
        <v>195</v>
      </c>
      <c r="M142" t="s">
        <v>195</v>
      </c>
      <c r="N142">
        <v>19</v>
      </c>
      <c r="O142">
        <v>3.25</v>
      </c>
      <c r="P142">
        <v>1</v>
      </c>
      <c r="Q142">
        <v>1</v>
      </c>
      <c r="R142">
        <v>7</v>
      </c>
      <c r="S142">
        <v>1.75</v>
      </c>
      <c r="T142">
        <v>4</v>
      </c>
      <c r="U142">
        <v>9</v>
      </c>
      <c r="V142">
        <v>12</v>
      </c>
      <c r="W142">
        <v>1</v>
      </c>
      <c r="X142">
        <v>1</v>
      </c>
      <c r="Y142">
        <v>1</v>
      </c>
      <c r="Z142">
        <v>1</v>
      </c>
      <c r="AA142">
        <v>2</v>
      </c>
      <c r="AB142">
        <v>2</v>
      </c>
      <c r="AC142">
        <v>1</v>
      </c>
      <c r="AD142">
        <v>1</v>
      </c>
      <c r="AE142">
        <v>2</v>
      </c>
      <c r="AF142">
        <v>2</v>
      </c>
      <c r="AG142">
        <v>1</v>
      </c>
      <c r="AH142" s="12" t="s">
        <v>451</v>
      </c>
    </row>
    <row r="143" spans="1:34">
      <c r="A143" t="s">
        <v>238</v>
      </c>
      <c r="B143" t="s">
        <v>238</v>
      </c>
      <c r="C143" t="s">
        <v>241</v>
      </c>
      <c r="D143" t="s">
        <v>242</v>
      </c>
      <c r="E143" s="6" t="s">
        <v>192</v>
      </c>
      <c r="F143" t="s">
        <v>211</v>
      </c>
      <c r="G143" t="s">
        <v>20</v>
      </c>
      <c r="H143" s="4">
        <v>12</v>
      </c>
      <c r="I143" t="str">
        <f>IF(OR(H143="K", H143=1, H143="Pre-1a"), "K-1",
 IF(ISNUMBER(H143*1),
   IF(H143*1&lt;=5, "2-5",
   IF(H143*1&lt;=8, "6-8",
   IF(H143*1&lt;=12, "9-12", "OTHER"))),
 "OTHER"))</f>
        <v>9-12</v>
      </c>
      <c r="J143">
        <v>17</v>
      </c>
      <c r="K143">
        <v>2</v>
      </c>
      <c r="L143" t="s">
        <v>197</v>
      </c>
      <c r="M143" t="s">
        <v>34</v>
      </c>
      <c r="N143">
        <v>29.25</v>
      </c>
      <c r="O143">
        <v>6</v>
      </c>
      <c r="P143">
        <v>1.25</v>
      </c>
      <c r="Q143">
        <v>2</v>
      </c>
      <c r="R143">
        <v>0</v>
      </c>
      <c r="S143">
        <v>0</v>
      </c>
      <c r="T143">
        <v>0</v>
      </c>
      <c r="U143" t="s">
        <v>197</v>
      </c>
      <c r="V143" t="s">
        <v>197</v>
      </c>
      <c r="W143">
        <v>2</v>
      </c>
      <c r="X143">
        <v>2</v>
      </c>
      <c r="Y143">
        <v>2</v>
      </c>
      <c r="Z143">
        <v>2</v>
      </c>
      <c r="AA143">
        <v>2</v>
      </c>
      <c r="AB143">
        <v>1</v>
      </c>
      <c r="AC143">
        <v>1</v>
      </c>
      <c r="AD143">
        <v>1</v>
      </c>
      <c r="AE143">
        <v>2</v>
      </c>
      <c r="AF143">
        <v>2</v>
      </c>
      <c r="AG143">
        <v>2</v>
      </c>
    </row>
    <row r="144" spans="1:34">
      <c r="A144" t="s">
        <v>238</v>
      </c>
      <c r="B144" t="s">
        <v>238</v>
      </c>
      <c r="C144" t="s">
        <v>241</v>
      </c>
      <c r="D144" t="s">
        <v>242</v>
      </c>
      <c r="E144" s="6" t="s">
        <v>192</v>
      </c>
      <c r="F144" t="s">
        <v>211</v>
      </c>
      <c r="G144" t="s">
        <v>20</v>
      </c>
      <c r="H144" s="4">
        <v>11</v>
      </c>
      <c r="I144" t="str">
        <f>IF(OR(H144="K", H144=1, H144="Pre-1a"), "K-1",
 IF(ISNUMBER(H144*1),
   IF(H144*1&lt;=5, "2-5",
   IF(H144*1&lt;=8, "6-8",
   IF(H144*1&lt;=12, "9-12", "OTHER"))),
 "OTHER"))</f>
        <v>9-12</v>
      </c>
      <c r="J144">
        <v>17</v>
      </c>
      <c r="K144">
        <v>2</v>
      </c>
      <c r="L144" t="s">
        <v>197</v>
      </c>
      <c r="M144" t="s">
        <v>34</v>
      </c>
      <c r="N144">
        <v>29.25</v>
      </c>
      <c r="O144">
        <v>6</v>
      </c>
      <c r="P144">
        <v>1.25</v>
      </c>
      <c r="Q144">
        <v>2</v>
      </c>
      <c r="R144">
        <v>0</v>
      </c>
      <c r="S144">
        <v>0</v>
      </c>
      <c r="T144">
        <v>0</v>
      </c>
      <c r="U144" t="s">
        <v>197</v>
      </c>
      <c r="V144" t="s">
        <v>197</v>
      </c>
      <c r="W144">
        <v>2</v>
      </c>
      <c r="X144">
        <v>2</v>
      </c>
      <c r="Y144">
        <v>2</v>
      </c>
      <c r="Z144">
        <v>2</v>
      </c>
      <c r="AA144">
        <v>2</v>
      </c>
      <c r="AB144">
        <v>1</v>
      </c>
      <c r="AC144">
        <v>1</v>
      </c>
      <c r="AD144">
        <v>1</v>
      </c>
      <c r="AE144">
        <v>2</v>
      </c>
      <c r="AF144">
        <v>2</v>
      </c>
      <c r="AG144">
        <v>2</v>
      </c>
    </row>
    <row r="145" spans="1:34">
      <c r="A145" t="s">
        <v>238</v>
      </c>
      <c r="B145" t="s">
        <v>238</v>
      </c>
      <c r="C145" t="s">
        <v>278</v>
      </c>
      <c r="D145" t="s">
        <v>279</v>
      </c>
      <c r="E145" s="6" t="s">
        <v>249</v>
      </c>
      <c r="F145" s="3" t="s">
        <v>266</v>
      </c>
      <c r="G145"/>
      <c r="H145" s="4">
        <v>12</v>
      </c>
      <c r="I145" t="str">
        <f>IF(OR(H145="K", H145=1, H145="Pre-1a"), "K-1",
 IF(ISNUMBER(H145*1),
   IF(H145*1&lt;=5, "2-5",
   IF(H145*1&lt;=8, "6-8",
   IF(H145*1&lt;=12, "9-12", "OTHER"))),
 "OTHER"))</f>
        <v>9-12</v>
      </c>
      <c r="J145">
        <v>17</v>
      </c>
      <c r="K145">
        <v>2</v>
      </c>
      <c r="L145" t="s">
        <v>197</v>
      </c>
      <c r="M145" t="s">
        <v>195</v>
      </c>
      <c r="N145">
        <v>50.75</v>
      </c>
      <c r="O145">
        <v>9.75</v>
      </c>
      <c r="P145">
        <v>1.75</v>
      </c>
      <c r="Q145">
        <v>2</v>
      </c>
      <c r="R145">
        <v>0</v>
      </c>
      <c r="S145">
        <v>0</v>
      </c>
      <c r="T145">
        <v>0</v>
      </c>
      <c r="U145" t="s">
        <v>197</v>
      </c>
      <c r="V145" t="s">
        <v>197</v>
      </c>
      <c r="W145">
        <v>2</v>
      </c>
      <c r="X145">
        <v>2</v>
      </c>
      <c r="Y145">
        <v>2</v>
      </c>
      <c r="Z145">
        <v>2</v>
      </c>
      <c r="AA145">
        <v>2</v>
      </c>
      <c r="AB145">
        <v>1</v>
      </c>
      <c r="AC145">
        <v>1</v>
      </c>
      <c r="AD145">
        <v>1</v>
      </c>
      <c r="AE145">
        <v>2</v>
      </c>
      <c r="AF145">
        <v>2</v>
      </c>
      <c r="AG145">
        <v>1</v>
      </c>
    </row>
    <row r="146" spans="1:34">
      <c r="A146">
        <v>331800225971</v>
      </c>
      <c r="B146">
        <v>800000055809</v>
      </c>
      <c r="C146" t="s">
        <v>148</v>
      </c>
      <c r="D146" t="s">
        <v>149</v>
      </c>
      <c r="E146" s="6" t="s">
        <v>192</v>
      </c>
      <c r="F146" t="s">
        <v>211</v>
      </c>
      <c r="G146" t="s">
        <v>20</v>
      </c>
      <c r="H146" s="4">
        <v>10</v>
      </c>
      <c r="I146" t="str">
        <f>IF(OR(H146="K", H146=1, H146="Pre-1a"), "K-1",
 IF(ISNUMBER(H146*1),
   IF(H146*1&lt;=5, "2-5",
   IF(H146*1&lt;=8, "6-8",
   IF(H146*1&lt;=12, "9-12", "OTHER"))),
 "OTHER"))</f>
        <v>9-12</v>
      </c>
      <c r="J146" t="s">
        <v>243</v>
      </c>
      <c r="K146">
        <v>2</v>
      </c>
      <c r="L146" t="s">
        <v>34</v>
      </c>
      <c r="M146" t="s">
        <v>34</v>
      </c>
      <c r="N146">
        <v>41</v>
      </c>
      <c r="O146">
        <v>8</v>
      </c>
      <c r="P146">
        <v>1.5</v>
      </c>
      <c r="Q146">
        <v>2</v>
      </c>
      <c r="R146">
        <v>0</v>
      </c>
      <c r="S146">
        <v>0</v>
      </c>
      <c r="T146">
        <v>0</v>
      </c>
      <c r="U146" t="s">
        <v>197</v>
      </c>
      <c r="V146" t="s">
        <v>197</v>
      </c>
      <c r="W146">
        <v>2</v>
      </c>
      <c r="X146">
        <v>2</v>
      </c>
      <c r="Y146">
        <v>2</v>
      </c>
      <c r="Z146">
        <v>2</v>
      </c>
      <c r="AA146">
        <v>2</v>
      </c>
      <c r="AB146">
        <v>2</v>
      </c>
      <c r="AC146">
        <v>1</v>
      </c>
      <c r="AD146">
        <v>1</v>
      </c>
      <c r="AE146">
        <v>2</v>
      </c>
      <c r="AF146">
        <v>2</v>
      </c>
      <c r="AG146">
        <v>2</v>
      </c>
    </row>
    <row r="147" spans="1:34">
      <c r="A147">
        <v>331800225971</v>
      </c>
      <c r="B147">
        <v>800000055809</v>
      </c>
      <c r="C147" t="s">
        <v>148</v>
      </c>
      <c r="D147" t="s">
        <v>149</v>
      </c>
      <c r="E147" s="6" t="s">
        <v>192</v>
      </c>
      <c r="F147" t="s">
        <v>211</v>
      </c>
      <c r="G147" t="s">
        <v>20</v>
      </c>
      <c r="H147" s="4">
        <v>11</v>
      </c>
      <c r="I147" t="str">
        <f>IF(OR(H147="K", H147=1, H147="Pre-1a"), "K-1",
 IF(ISNUMBER(H147*1),
   IF(H147*1&lt;=5, "2-5",
   IF(H147*1&lt;=8, "6-8",
   IF(H147*1&lt;=12, "9-12", "OTHER"))),
 "OTHER"))</f>
        <v>9-12</v>
      </c>
      <c r="J147" t="s">
        <v>243</v>
      </c>
      <c r="K147">
        <v>2</v>
      </c>
      <c r="L147" t="s">
        <v>34</v>
      </c>
      <c r="M147" t="s">
        <v>34</v>
      </c>
      <c r="N147">
        <v>41</v>
      </c>
      <c r="O147">
        <v>8</v>
      </c>
      <c r="P147">
        <v>1.5</v>
      </c>
      <c r="Q147">
        <v>2</v>
      </c>
      <c r="R147">
        <v>0</v>
      </c>
      <c r="S147">
        <v>0</v>
      </c>
      <c r="T147">
        <v>0</v>
      </c>
      <c r="U147" t="s">
        <v>197</v>
      </c>
      <c r="V147" t="s">
        <v>197</v>
      </c>
      <c r="W147">
        <v>2</v>
      </c>
      <c r="X147">
        <v>2</v>
      </c>
      <c r="Y147">
        <v>2</v>
      </c>
      <c r="Z147">
        <v>2</v>
      </c>
      <c r="AA147">
        <v>2</v>
      </c>
      <c r="AB147">
        <v>2</v>
      </c>
      <c r="AC147">
        <v>1</v>
      </c>
      <c r="AD147">
        <v>1</v>
      </c>
      <c r="AE147">
        <v>2</v>
      </c>
      <c r="AF147">
        <v>2</v>
      </c>
      <c r="AG147">
        <v>2</v>
      </c>
    </row>
    <row r="148" spans="1:34">
      <c r="A148">
        <v>331800225971</v>
      </c>
      <c r="B148">
        <v>800000055809</v>
      </c>
      <c r="C148" t="s">
        <v>148</v>
      </c>
      <c r="D148" t="s">
        <v>149</v>
      </c>
      <c r="E148" s="6" t="s">
        <v>192</v>
      </c>
      <c r="F148" t="s">
        <v>211</v>
      </c>
      <c r="G148" t="s">
        <v>20</v>
      </c>
      <c r="H148" s="4">
        <v>12</v>
      </c>
      <c r="I148" t="str">
        <f>IF(OR(H148="K", H148=1, H148="Pre-1a"), "K-1",
 IF(ISNUMBER(H148*1),
   IF(H148*1&lt;=5, "2-5",
   IF(H148*1&lt;=8, "6-8",
   IF(H148*1&lt;=12, "9-12", "OTHER"))),
 "OTHER"))</f>
        <v>9-12</v>
      </c>
      <c r="J148" t="s">
        <v>213</v>
      </c>
      <c r="K148">
        <v>2</v>
      </c>
      <c r="L148" t="s">
        <v>34</v>
      </c>
      <c r="M148" t="s">
        <v>34</v>
      </c>
      <c r="N148">
        <v>45</v>
      </c>
      <c r="O148">
        <v>9</v>
      </c>
      <c r="P148">
        <v>0.75</v>
      </c>
      <c r="Q148">
        <v>2</v>
      </c>
      <c r="R148">
        <v>0</v>
      </c>
      <c r="S148">
        <v>0</v>
      </c>
      <c r="T148">
        <v>0</v>
      </c>
      <c r="U148" t="s">
        <v>197</v>
      </c>
      <c r="V148" t="s">
        <v>197</v>
      </c>
      <c r="W148">
        <v>2</v>
      </c>
      <c r="X148">
        <v>2</v>
      </c>
      <c r="Y148">
        <v>2</v>
      </c>
      <c r="Z148">
        <v>2</v>
      </c>
      <c r="AA148">
        <v>2</v>
      </c>
      <c r="AB148">
        <v>2</v>
      </c>
      <c r="AC148">
        <v>1</v>
      </c>
      <c r="AD148">
        <v>2</v>
      </c>
      <c r="AE148">
        <v>2</v>
      </c>
      <c r="AF148">
        <v>2</v>
      </c>
      <c r="AG148">
        <v>2</v>
      </c>
    </row>
    <row r="149" spans="1:34">
      <c r="A149" t="s">
        <v>102</v>
      </c>
      <c r="B149" t="s">
        <v>102</v>
      </c>
      <c r="C149" t="s">
        <v>246</v>
      </c>
      <c r="D149" t="s">
        <v>247</v>
      </c>
      <c r="E149" s="6" t="s">
        <v>210</v>
      </c>
      <c r="F149" t="s">
        <v>211</v>
      </c>
      <c r="G149" t="s">
        <v>20</v>
      </c>
      <c r="H149" s="4">
        <v>11</v>
      </c>
      <c r="I149" t="str">
        <f>IF(OR(H149="K", H149=1, H149="Pre-1a"), "K-1",
 IF(ISNUMBER(H149*1),
   IF(H149*1&lt;=5, "2-5",
   IF(H149*1&lt;=8, "6-8",
   IF(H149*1&lt;=12, "9-12", "OTHER"))),
 "OTHER"))</f>
        <v>9-12</v>
      </c>
      <c r="J149">
        <v>17</v>
      </c>
      <c r="K149">
        <v>2</v>
      </c>
      <c r="L149" t="s">
        <v>245</v>
      </c>
      <c r="M149" t="s">
        <v>245</v>
      </c>
      <c r="N149">
        <v>34</v>
      </c>
      <c r="O149">
        <v>7</v>
      </c>
      <c r="P149">
        <v>1.75</v>
      </c>
      <c r="Q149">
        <v>2</v>
      </c>
      <c r="R149">
        <v>0</v>
      </c>
      <c r="S149">
        <v>0</v>
      </c>
      <c r="T149">
        <v>0</v>
      </c>
      <c r="U149" t="s">
        <v>197</v>
      </c>
      <c r="V149" t="s">
        <v>197</v>
      </c>
      <c r="W149">
        <v>2</v>
      </c>
      <c r="X149">
        <v>2</v>
      </c>
      <c r="Y149">
        <v>2</v>
      </c>
      <c r="Z149">
        <v>2</v>
      </c>
      <c r="AA149">
        <v>2</v>
      </c>
      <c r="AB149">
        <v>1</v>
      </c>
      <c r="AC149">
        <v>1</v>
      </c>
      <c r="AD149">
        <v>1</v>
      </c>
      <c r="AE149">
        <v>2</v>
      </c>
      <c r="AF149">
        <v>2</v>
      </c>
      <c r="AG149">
        <v>1</v>
      </c>
      <c r="AH149" t="s">
        <v>344</v>
      </c>
    </row>
    <row r="150" spans="1:34">
      <c r="A150">
        <v>353100226643</v>
      </c>
      <c r="B150">
        <v>800000092705</v>
      </c>
      <c r="C150" t="s">
        <v>150</v>
      </c>
      <c r="D150" t="s">
        <v>151</v>
      </c>
      <c r="E150" s="6" t="s">
        <v>271</v>
      </c>
      <c r="F150" s="3" t="s">
        <v>266</v>
      </c>
      <c r="G150"/>
      <c r="H150" s="4">
        <v>2</v>
      </c>
      <c r="I150" t="str">
        <f>IF(OR(H150="K", H150=1, H150="Pre-1a"), "K-1",
 IF(ISNUMBER(H150*1),
   IF(H150*1&lt;=5, "2-5",
   IF(H150*1&lt;=8, "6-8",
   IF(H150*1&lt;=12, "9-12", "OTHER"))),
 "OTHER"))</f>
        <v>2-5</v>
      </c>
      <c r="J150" t="s">
        <v>272</v>
      </c>
      <c r="K150">
        <v>2</v>
      </c>
      <c r="L150" t="s">
        <v>195</v>
      </c>
      <c r="M150" t="s">
        <v>195</v>
      </c>
      <c r="N150">
        <v>17.5</v>
      </c>
      <c r="O150">
        <v>2.75</v>
      </c>
      <c r="P150">
        <v>0.25</v>
      </c>
      <c r="Q150">
        <v>1</v>
      </c>
      <c r="R150">
        <v>10.75</v>
      </c>
      <c r="S150">
        <v>2.75</v>
      </c>
      <c r="T150">
        <v>4</v>
      </c>
      <c r="U150" t="s">
        <v>197</v>
      </c>
      <c r="V150" t="s">
        <v>197</v>
      </c>
      <c r="W150">
        <v>1</v>
      </c>
      <c r="X150">
        <v>1</v>
      </c>
      <c r="Y150">
        <v>1</v>
      </c>
      <c r="Z150">
        <v>2</v>
      </c>
      <c r="AA150">
        <v>2</v>
      </c>
      <c r="AB150">
        <v>1</v>
      </c>
      <c r="AC150">
        <v>2</v>
      </c>
      <c r="AD150">
        <v>1</v>
      </c>
      <c r="AE150">
        <v>1</v>
      </c>
      <c r="AF150">
        <v>2</v>
      </c>
      <c r="AG150">
        <v>2</v>
      </c>
      <c r="AH150" t="s">
        <v>338</v>
      </c>
    </row>
    <row r="151" spans="1:34">
      <c r="A151">
        <v>353100226643</v>
      </c>
      <c r="B151">
        <v>800000092705</v>
      </c>
      <c r="C151" t="s">
        <v>150</v>
      </c>
      <c r="D151" t="s">
        <v>151</v>
      </c>
      <c r="E151" s="6" t="s">
        <v>271</v>
      </c>
      <c r="F151" s="3" t="s">
        <v>266</v>
      </c>
      <c r="G151"/>
      <c r="H151" s="4" t="s">
        <v>244</v>
      </c>
      <c r="I151" t="str">
        <f>IF(OR(H151="K", H151=1, H151="Pre-1a"), "K-1",
 IF(ISNUMBER(H151*1),
   IF(H151*1&lt;=5, "2-5",
   IF(H151*1&lt;=8, "6-8",
   IF(H151*1&lt;=12, "9-12", "OTHER"))),
 "OTHER"))</f>
        <v>K-1</v>
      </c>
      <c r="J151" t="s">
        <v>272</v>
      </c>
      <c r="K151">
        <v>2</v>
      </c>
      <c r="L151" t="s">
        <v>195</v>
      </c>
      <c r="M151" t="s">
        <v>195</v>
      </c>
      <c r="N151">
        <v>17.5</v>
      </c>
      <c r="O151">
        <v>2.75</v>
      </c>
      <c r="P151">
        <v>0.25</v>
      </c>
      <c r="Q151">
        <v>1</v>
      </c>
      <c r="R151">
        <v>10.75</v>
      </c>
      <c r="S151">
        <v>2.75</v>
      </c>
      <c r="T151">
        <v>4</v>
      </c>
      <c r="U151" t="s">
        <v>197</v>
      </c>
      <c r="V151" t="s">
        <v>197</v>
      </c>
      <c r="W151">
        <v>1</v>
      </c>
      <c r="X151">
        <v>1</v>
      </c>
      <c r="Y151">
        <v>1</v>
      </c>
      <c r="Z151">
        <v>2</v>
      </c>
      <c r="AA151">
        <v>2</v>
      </c>
      <c r="AB151">
        <v>1</v>
      </c>
      <c r="AC151">
        <v>2</v>
      </c>
      <c r="AD151">
        <v>1</v>
      </c>
      <c r="AE151">
        <v>1</v>
      </c>
      <c r="AF151">
        <v>2</v>
      </c>
      <c r="AG151">
        <v>2</v>
      </c>
      <c r="AH151" t="s">
        <v>338</v>
      </c>
    </row>
    <row r="152" spans="1:34">
      <c r="A152" t="s">
        <v>238</v>
      </c>
      <c r="B152" t="s">
        <v>238</v>
      </c>
      <c r="C152" t="s">
        <v>239</v>
      </c>
      <c r="D152" t="s">
        <v>240</v>
      </c>
      <c r="E152" s="6" t="s">
        <v>192</v>
      </c>
      <c r="F152" t="s">
        <v>211</v>
      </c>
      <c r="G152" t="s">
        <v>20</v>
      </c>
      <c r="H152" s="4">
        <v>10</v>
      </c>
      <c r="I152" t="str">
        <f>IF(OR(H152="K", H152=1, H152="Pre-1a"), "K-1",
 IF(ISNUMBER(H152*1),
   IF(H152*1&lt;=5, "2-5",
   IF(H152*1&lt;=8, "6-8",
   IF(H152*1&lt;=12, "9-12", "OTHER"))),
 "OTHER"))</f>
        <v>9-12</v>
      </c>
      <c r="J152">
        <v>16</v>
      </c>
      <c r="K152">
        <v>2</v>
      </c>
      <c r="L152" t="s">
        <v>197</v>
      </c>
      <c r="M152" t="s">
        <v>34</v>
      </c>
      <c r="N152">
        <v>40.75</v>
      </c>
      <c r="O152">
        <v>7.75</v>
      </c>
      <c r="P152">
        <v>1.5</v>
      </c>
      <c r="Q152">
        <v>2</v>
      </c>
      <c r="R152">
        <v>0</v>
      </c>
      <c r="S152">
        <v>0</v>
      </c>
      <c r="T152">
        <v>0</v>
      </c>
      <c r="U152" t="s">
        <v>197</v>
      </c>
      <c r="V152" t="s">
        <v>197</v>
      </c>
      <c r="W152">
        <v>2</v>
      </c>
      <c r="X152">
        <v>2</v>
      </c>
      <c r="Y152">
        <v>2</v>
      </c>
      <c r="Z152">
        <v>2</v>
      </c>
      <c r="AA152">
        <v>2</v>
      </c>
      <c r="AB152">
        <v>1</v>
      </c>
      <c r="AC152">
        <v>1</v>
      </c>
      <c r="AD152">
        <v>1</v>
      </c>
      <c r="AE152">
        <v>2</v>
      </c>
      <c r="AF152">
        <v>2</v>
      </c>
      <c r="AG152">
        <v>2</v>
      </c>
    </row>
    <row r="153" spans="1:34">
      <c r="A153">
        <v>342700207577</v>
      </c>
      <c r="B153">
        <v>800000042843</v>
      </c>
      <c r="C153" t="s">
        <v>152</v>
      </c>
      <c r="D153" t="s">
        <v>153</v>
      </c>
      <c r="E153" s="6" t="s">
        <v>192</v>
      </c>
      <c r="F153" s="3" t="s">
        <v>266</v>
      </c>
      <c r="G153"/>
      <c r="H153" s="4">
        <v>9</v>
      </c>
      <c r="I153" t="str">
        <f>IF(OR(H153="K", H153=1, H153="Pre-1a"), "K-1",
 IF(ISNUMBER(H153*1),
   IF(H153*1&lt;=5, "2-5",
   IF(H153*1&lt;=8, "6-8",
   IF(H153*1&lt;=12, "9-12", "OTHER"))),
 "OTHER"))</f>
        <v>9-12</v>
      </c>
      <c r="J153">
        <v>15</v>
      </c>
      <c r="K153">
        <v>2</v>
      </c>
      <c r="L153" t="s">
        <v>195</v>
      </c>
      <c r="M153" t="s">
        <v>195</v>
      </c>
      <c r="N153">
        <v>28.25</v>
      </c>
      <c r="O153">
        <v>5.25</v>
      </c>
      <c r="P153">
        <v>1</v>
      </c>
      <c r="Q153">
        <v>1</v>
      </c>
      <c r="R153">
        <v>14</v>
      </c>
      <c r="S153">
        <v>3.5</v>
      </c>
      <c r="T153">
        <v>4</v>
      </c>
      <c r="U153">
        <v>9</v>
      </c>
      <c r="V153">
        <v>12</v>
      </c>
      <c r="W153">
        <v>1</v>
      </c>
      <c r="X153">
        <v>1</v>
      </c>
      <c r="Y153">
        <v>1</v>
      </c>
      <c r="Z153">
        <v>1</v>
      </c>
      <c r="AA153">
        <v>1</v>
      </c>
      <c r="AB153">
        <v>1</v>
      </c>
      <c r="AC153">
        <v>1</v>
      </c>
      <c r="AE153">
        <v>1</v>
      </c>
      <c r="AF153">
        <v>2</v>
      </c>
      <c r="AG153">
        <v>1</v>
      </c>
      <c r="AH153" t="s">
        <v>449</v>
      </c>
    </row>
    <row r="154" spans="1:34">
      <c r="A154">
        <v>332200206950</v>
      </c>
      <c r="B154">
        <v>800000043835</v>
      </c>
      <c r="C154" t="s">
        <v>154</v>
      </c>
      <c r="D154" t="s">
        <v>155</v>
      </c>
      <c r="E154" s="6" t="s">
        <v>192</v>
      </c>
      <c r="F154" t="s">
        <v>285</v>
      </c>
      <c r="G154"/>
      <c r="H154" s="4">
        <v>11</v>
      </c>
      <c r="I154" t="str">
        <f>IF(OR(H154="K", H154=1, H154="Pre-1a"), "K-1",
 IF(ISNUMBER(H154*1),
   IF(H154*1&lt;=5, "2-5",
   IF(H154*1&lt;=8, "6-8",
   IF(H154*1&lt;=12, "9-12", "OTHER"))),
 "OTHER"))</f>
        <v>9-12</v>
      </c>
      <c r="J154">
        <v>17</v>
      </c>
      <c r="K154">
        <v>3</v>
      </c>
      <c r="L154" t="s">
        <v>195</v>
      </c>
      <c r="M154" t="s">
        <v>195</v>
      </c>
      <c r="N154">
        <v>10.75</v>
      </c>
      <c r="O154">
        <v>2.25</v>
      </c>
      <c r="P154">
        <v>1.25</v>
      </c>
      <c r="Q154">
        <v>1</v>
      </c>
      <c r="R154">
        <v>16</v>
      </c>
      <c r="S154">
        <v>3.5</v>
      </c>
      <c r="T154">
        <v>5</v>
      </c>
      <c r="U154">
        <v>9</v>
      </c>
      <c r="V154">
        <v>12</v>
      </c>
      <c r="W154">
        <v>1</v>
      </c>
      <c r="X154">
        <v>1</v>
      </c>
      <c r="Y154">
        <v>1</v>
      </c>
      <c r="Z154">
        <v>1</v>
      </c>
      <c r="AA154">
        <v>1</v>
      </c>
      <c r="AB154">
        <v>1</v>
      </c>
      <c r="AC154">
        <v>1</v>
      </c>
      <c r="AD154">
        <v>1</v>
      </c>
      <c r="AE154">
        <v>1</v>
      </c>
      <c r="AF154">
        <v>2</v>
      </c>
      <c r="AG154">
        <v>2</v>
      </c>
      <c r="AH154" t="s">
        <v>445</v>
      </c>
    </row>
    <row r="155" spans="1:34">
      <c r="A155">
        <v>310600226845</v>
      </c>
      <c r="B155">
        <v>800000046958</v>
      </c>
      <c r="C155" t="s">
        <v>156</v>
      </c>
      <c r="D155" t="s">
        <v>157</v>
      </c>
      <c r="E155" s="6" t="s">
        <v>287</v>
      </c>
      <c r="F155" t="s">
        <v>285</v>
      </c>
      <c r="G155"/>
      <c r="H155" s="4">
        <v>1</v>
      </c>
      <c r="I155" t="str">
        <f>IF(OR(H155="K", H155=1, H155="Pre-1a"), "K-1",
 IF(ISNUMBER(H155*1),
   IF(H155*1&lt;=5, "2-5",
   IF(H155*1&lt;=8, "6-8",
   IF(H155*1&lt;=12, "9-12", "OTHER"))),
 "OTHER"))</f>
        <v>K-1</v>
      </c>
      <c r="J155">
        <v>7</v>
      </c>
      <c r="K155">
        <v>2</v>
      </c>
      <c r="L155" t="s">
        <v>195</v>
      </c>
      <c r="M155" t="s">
        <v>195</v>
      </c>
      <c r="N155">
        <v>18.25</v>
      </c>
      <c r="O155">
        <v>3</v>
      </c>
      <c r="P155">
        <v>0.5</v>
      </c>
      <c r="Q155">
        <v>1</v>
      </c>
      <c r="R155">
        <v>14.5</v>
      </c>
      <c r="S155">
        <v>3</v>
      </c>
      <c r="T155">
        <v>5</v>
      </c>
      <c r="U155">
        <v>1</v>
      </c>
      <c r="V155">
        <v>8</v>
      </c>
      <c r="W155">
        <v>1</v>
      </c>
      <c r="X155">
        <v>1</v>
      </c>
      <c r="Y155">
        <v>1</v>
      </c>
      <c r="Z155">
        <v>2</v>
      </c>
      <c r="AA155">
        <v>1</v>
      </c>
      <c r="AB155">
        <v>1</v>
      </c>
      <c r="AC155">
        <v>2</v>
      </c>
      <c r="AD155">
        <v>1</v>
      </c>
      <c r="AE155">
        <v>1</v>
      </c>
      <c r="AF155">
        <v>1</v>
      </c>
      <c r="AG155">
        <v>1</v>
      </c>
      <c r="AH155" t="s">
        <v>345</v>
      </c>
    </row>
    <row r="156" spans="1:34">
      <c r="A156">
        <v>332000229340</v>
      </c>
      <c r="B156">
        <v>800000044240</v>
      </c>
      <c r="C156" t="s">
        <v>158</v>
      </c>
      <c r="D156" t="s">
        <v>159</v>
      </c>
      <c r="E156" s="6" t="s">
        <v>192</v>
      </c>
      <c r="F156" s="3" t="s">
        <v>266</v>
      </c>
      <c r="G156"/>
      <c r="H156" s="4">
        <v>12</v>
      </c>
      <c r="I156" t="str">
        <f>IF(OR(H156="K", H156=1, H156="Pre-1a"), "K-1",
 IF(ISNUMBER(H156*1),
   IF(H156*1&lt;=5, "2-5",
   IF(H156*1&lt;=8, "6-8",
   IF(H156*1&lt;=12, "9-12", "OTHER"))),
 "OTHER"))</f>
        <v>9-12</v>
      </c>
      <c r="J156" t="s">
        <v>213</v>
      </c>
      <c r="K156">
        <v>1</v>
      </c>
      <c r="L156" t="s">
        <v>195</v>
      </c>
      <c r="M156" t="s">
        <v>195</v>
      </c>
      <c r="N156">
        <v>13</v>
      </c>
      <c r="O156">
        <v>2.75</v>
      </c>
      <c r="P156">
        <v>0.25</v>
      </c>
      <c r="Q156">
        <v>1</v>
      </c>
      <c r="R156">
        <v>13</v>
      </c>
      <c r="S156">
        <v>3</v>
      </c>
      <c r="T156">
        <v>5</v>
      </c>
      <c r="U156" t="s">
        <v>197</v>
      </c>
      <c r="V156" t="s">
        <v>197</v>
      </c>
      <c r="W156">
        <v>1</v>
      </c>
      <c r="X156">
        <v>1</v>
      </c>
      <c r="Y156">
        <v>1</v>
      </c>
      <c r="Z156">
        <v>1</v>
      </c>
      <c r="AA156">
        <v>1</v>
      </c>
      <c r="AB156">
        <v>1</v>
      </c>
      <c r="AC156">
        <v>2</v>
      </c>
      <c r="AD156">
        <v>1</v>
      </c>
      <c r="AE156">
        <v>2</v>
      </c>
      <c r="AF156">
        <v>1</v>
      </c>
      <c r="AG156">
        <v>2</v>
      </c>
      <c r="AH156" t="s">
        <v>352</v>
      </c>
    </row>
    <row r="157" spans="1:34">
      <c r="A157" t="s">
        <v>102</v>
      </c>
      <c r="B157" t="s">
        <v>102</v>
      </c>
      <c r="C157" t="s">
        <v>220</v>
      </c>
      <c r="D157" s="9" t="s">
        <v>221</v>
      </c>
      <c r="E157" s="6" t="s">
        <v>192</v>
      </c>
      <c r="F157" t="s">
        <v>211</v>
      </c>
      <c r="G157" t="s">
        <v>222</v>
      </c>
      <c r="H157" s="4">
        <v>2</v>
      </c>
      <c r="I157" t="str">
        <f>IF(OR(H157="K", H157=1, H157="Pre-1a"), "K-1",
 IF(ISNUMBER(H157*1),
   IF(H157*1&lt;=5, "2-5",
   IF(H157*1&lt;=8, "6-8",
   IF(H157*1&lt;=12, "9-12", "OTHER"))),
 "OTHER"))</f>
        <v>2-5</v>
      </c>
      <c r="J157">
        <v>7</v>
      </c>
      <c r="K157">
        <v>2</v>
      </c>
      <c r="L157" t="s">
        <v>34</v>
      </c>
      <c r="M157" t="s">
        <v>34</v>
      </c>
      <c r="N157">
        <v>23</v>
      </c>
      <c r="O157">
        <v>4.25</v>
      </c>
      <c r="P157">
        <v>0.5</v>
      </c>
      <c r="Q157">
        <v>1</v>
      </c>
      <c r="R157">
        <v>5.25</v>
      </c>
      <c r="S157">
        <v>1.25</v>
      </c>
      <c r="T157">
        <v>4</v>
      </c>
      <c r="U157" t="s">
        <v>197</v>
      </c>
      <c r="V157" t="s">
        <v>197</v>
      </c>
      <c r="W157">
        <v>1</v>
      </c>
      <c r="X157">
        <v>1</v>
      </c>
      <c r="Y157">
        <v>2</v>
      </c>
      <c r="Z157">
        <v>2</v>
      </c>
      <c r="AA157">
        <v>2</v>
      </c>
      <c r="AB157">
        <v>1</v>
      </c>
      <c r="AC157">
        <v>1</v>
      </c>
      <c r="AD157">
        <v>2</v>
      </c>
      <c r="AE157">
        <v>1</v>
      </c>
      <c r="AF157">
        <v>2</v>
      </c>
      <c r="AG157">
        <v>1</v>
      </c>
      <c r="AH157" t="s">
        <v>356</v>
      </c>
    </row>
    <row r="158" spans="1:34">
      <c r="A158" t="s">
        <v>238</v>
      </c>
      <c r="B158" t="s">
        <v>238</v>
      </c>
      <c r="C158" t="s">
        <v>259</v>
      </c>
      <c r="D158" t="s">
        <v>260</v>
      </c>
      <c r="E158" s="6" t="s">
        <v>249</v>
      </c>
      <c r="F158" t="s">
        <v>211</v>
      </c>
      <c r="G158" t="s">
        <v>261</v>
      </c>
      <c r="H158" s="4">
        <v>9</v>
      </c>
      <c r="I158" t="str">
        <f>IF(OR(H158="K", H158=1, H158="Pre-1a"), "K-1",
 IF(ISNUMBER(H158*1),
   IF(H158*1&lt;=5, "2-5",
   IF(H158*1&lt;=8, "6-8",
   IF(H158*1&lt;=12, "9-12", "OTHER"))),
 "OTHER"))</f>
        <v>9-12</v>
      </c>
      <c r="J158">
        <v>15</v>
      </c>
      <c r="K158">
        <v>2</v>
      </c>
      <c r="L158" t="s">
        <v>197</v>
      </c>
      <c r="M158" t="s">
        <v>34</v>
      </c>
      <c r="N158">
        <v>48.75</v>
      </c>
      <c r="O158">
        <v>10</v>
      </c>
      <c r="P158">
        <v>0.75</v>
      </c>
      <c r="Q158">
        <v>2</v>
      </c>
      <c r="R158">
        <v>0</v>
      </c>
      <c r="S158">
        <v>0</v>
      </c>
      <c r="T158">
        <v>0</v>
      </c>
      <c r="U158" t="s">
        <v>197</v>
      </c>
      <c r="V158" t="s">
        <v>197</v>
      </c>
      <c r="W158">
        <v>2</v>
      </c>
      <c r="X158">
        <v>2</v>
      </c>
      <c r="Y158">
        <v>2</v>
      </c>
      <c r="Z158">
        <v>2</v>
      </c>
      <c r="AA158">
        <v>2</v>
      </c>
      <c r="AB158">
        <v>1</v>
      </c>
      <c r="AC158">
        <v>1</v>
      </c>
      <c r="AD158">
        <v>1</v>
      </c>
      <c r="AE158">
        <v>2</v>
      </c>
      <c r="AF158">
        <v>2</v>
      </c>
      <c r="AG158">
        <v>2</v>
      </c>
    </row>
    <row r="159" spans="1:34">
      <c r="A159">
        <v>332200226964</v>
      </c>
      <c r="B159">
        <v>800000043846</v>
      </c>
      <c r="C159" t="s">
        <v>160</v>
      </c>
      <c r="D159" t="s">
        <v>161</v>
      </c>
      <c r="E159" s="6" t="s">
        <v>192</v>
      </c>
      <c r="F159" s="3" t="s">
        <v>266</v>
      </c>
      <c r="G159"/>
      <c r="H159" s="4">
        <v>7</v>
      </c>
      <c r="I159" t="str">
        <f>IF(OR(H159="K", H159=1, H159="Pre-1a"), "K-1",
 IF(ISNUMBER(H159*1),
   IF(H159*1&lt;=5, "2-5",
   IF(H159*1&lt;=8, "6-8",
   IF(H159*1&lt;=12, "9-12", "OTHER"))),
 "OTHER"))</f>
        <v>6-8</v>
      </c>
      <c r="J159" t="s">
        <v>203</v>
      </c>
      <c r="K159">
        <v>2</v>
      </c>
      <c r="L159" t="s">
        <v>195</v>
      </c>
      <c r="M159" t="s">
        <v>195</v>
      </c>
      <c r="N159">
        <v>24.25</v>
      </c>
      <c r="O159">
        <v>4.25</v>
      </c>
      <c r="P159">
        <v>1</v>
      </c>
      <c r="Q159">
        <v>1</v>
      </c>
      <c r="R159">
        <v>12</v>
      </c>
      <c r="S159">
        <v>3</v>
      </c>
      <c r="T159">
        <v>5</v>
      </c>
      <c r="U159" t="s">
        <v>244</v>
      </c>
      <c r="V159">
        <v>8</v>
      </c>
      <c r="W159">
        <v>1</v>
      </c>
      <c r="X159">
        <v>1</v>
      </c>
      <c r="Y159">
        <v>1</v>
      </c>
      <c r="Z159">
        <v>1</v>
      </c>
      <c r="AA159">
        <v>1</v>
      </c>
      <c r="AB159">
        <v>1</v>
      </c>
      <c r="AC159">
        <v>1</v>
      </c>
      <c r="AD159">
        <v>1</v>
      </c>
      <c r="AE159">
        <v>2</v>
      </c>
      <c r="AF159">
        <v>1</v>
      </c>
      <c r="AG159">
        <v>1</v>
      </c>
      <c r="AH159" t="s">
        <v>427</v>
      </c>
    </row>
    <row r="160" spans="1:34">
      <c r="A160" t="s">
        <v>238</v>
      </c>
      <c r="B160" t="s">
        <v>238</v>
      </c>
      <c r="C160" t="s">
        <v>257</v>
      </c>
      <c r="D160" t="s">
        <v>258</v>
      </c>
      <c r="E160" s="6" t="s">
        <v>249</v>
      </c>
      <c r="F160" t="s">
        <v>211</v>
      </c>
      <c r="G160" t="s">
        <v>18</v>
      </c>
      <c r="H160" s="4">
        <v>10</v>
      </c>
      <c r="I160" t="str">
        <f>IF(OR(H160="K", H160=1, H160="Pre-1a"), "K-1",
 IF(ISNUMBER(H160*1),
   IF(H160*1&lt;=5, "2-5",
   IF(H160*1&lt;=8, "6-8",
   IF(H160*1&lt;=12, "9-12", "OTHER"))),
 "OTHER"))</f>
        <v>9-12</v>
      </c>
      <c r="J160">
        <v>16</v>
      </c>
      <c r="K160">
        <v>2</v>
      </c>
      <c r="L160" t="s">
        <v>197</v>
      </c>
      <c r="M160" t="s">
        <v>34</v>
      </c>
      <c r="N160">
        <v>45.75</v>
      </c>
      <c r="O160">
        <v>9</v>
      </c>
      <c r="P160">
        <v>1.75</v>
      </c>
      <c r="Q160">
        <v>2</v>
      </c>
      <c r="R160">
        <v>0</v>
      </c>
      <c r="S160">
        <v>0</v>
      </c>
      <c r="T160">
        <v>0</v>
      </c>
      <c r="U160" t="s">
        <v>197</v>
      </c>
      <c r="V160" t="s">
        <v>197</v>
      </c>
      <c r="W160">
        <v>2</v>
      </c>
      <c r="X160">
        <v>2</v>
      </c>
      <c r="Y160">
        <v>2</v>
      </c>
      <c r="Z160">
        <v>2</v>
      </c>
      <c r="AA160">
        <v>2</v>
      </c>
      <c r="AB160">
        <v>1</v>
      </c>
      <c r="AC160">
        <v>1</v>
      </c>
      <c r="AD160">
        <v>1</v>
      </c>
      <c r="AE160">
        <v>2</v>
      </c>
      <c r="AF160">
        <v>2</v>
      </c>
      <c r="AG160">
        <v>2</v>
      </c>
    </row>
    <row r="161" spans="1:34">
      <c r="A161">
        <v>500402226648</v>
      </c>
      <c r="B161">
        <v>800000092742</v>
      </c>
      <c r="C161" t="s">
        <v>162</v>
      </c>
      <c r="D161" t="s">
        <v>163</v>
      </c>
      <c r="E161" s="6" t="s">
        <v>210</v>
      </c>
      <c r="F161" t="s">
        <v>211</v>
      </c>
      <c r="G161" t="s">
        <v>20</v>
      </c>
      <c r="H161" s="4" t="s">
        <v>244</v>
      </c>
      <c r="I161" t="str">
        <f>IF(OR(H161="K", H161=1, H161="Pre-1a"), "K-1",
 IF(ISNUMBER(H161*1),
   IF(H161*1&lt;=5, "2-5",
   IF(H161*1&lt;=8, "6-8",
   IF(H161*1&lt;=12, "9-12", "OTHER"))),
 "OTHER"))</f>
        <v>K-1</v>
      </c>
      <c r="J161">
        <v>5</v>
      </c>
      <c r="K161">
        <v>2</v>
      </c>
      <c r="L161" t="s">
        <v>34</v>
      </c>
      <c r="M161" t="s">
        <v>34</v>
      </c>
      <c r="N161">
        <v>18.25</v>
      </c>
      <c r="O161">
        <v>3.5</v>
      </c>
      <c r="P161">
        <v>0.5</v>
      </c>
      <c r="Q161">
        <v>2</v>
      </c>
      <c r="R161">
        <v>0</v>
      </c>
      <c r="S161">
        <v>0</v>
      </c>
      <c r="T161">
        <v>0</v>
      </c>
      <c r="U161" t="s">
        <v>197</v>
      </c>
      <c r="V161" t="s">
        <v>197</v>
      </c>
      <c r="W161">
        <v>2</v>
      </c>
      <c r="X161">
        <v>2</v>
      </c>
      <c r="Y161">
        <v>2</v>
      </c>
      <c r="Z161">
        <v>2</v>
      </c>
      <c r="AA161">
        <v>2</v>
      </c>
      <c r="AB161">
        <v>1</v>
      </c>
      <c r="AC161" t="s">
        <v>197</v>
      </c>
      <c r="AD161" t="s">
        <v>197</v>
      </c>
      <c r="AE161" t="s">
        <v>197</v>
      </c>
      <c r="AF161" t="s">
        <v>197</v>
      </c>
      <c r="AG161">
        <v>1</v>
      </c>
      <c r="AH161" t="s">
        <v>359</v>
      </c>
    </row>
    <row r="162" spans="1:34">
      <c r="A162">
        <v>500402226648</v>
      </c>
      <c r="B162">
        <v>800000092742</v>
      </c>
      <c r="C162" t="s">
        <v>256</v>
      </c>
      <c r="D162" t="s">
        <v>163</v>
      </c>
      <c r="E162" s="6" t="s">
        <v>210</v>
      </c>
      <c r="F162" t="s">
        <v>211</v>
      </c>
      <c r="G162" s="3" t="s">
        <v>385</v>
      </c>
      <c r="H162" s="4">
        <v>5</v>
      </c>
      <c r="I162" t="str">
        <f>IF(OR(H162="K", H162=1, H162="Pre-1a"), "K-1",
 IF(ISNUMBER(H162*1),
   IF(H162*1&lt;=5, "2-5",
   IF(H162*1&lt;=8, "6-8",
   IF(H162*1&lt;=12, "9-12", "OTHER"))),
 "OTHER"))</f>
        <v>2-5</v>
      </c>
      <c r="J162">
        <v>10</v>
      </c>
      <c r="K162">
        <v>2</v>
      </c>
      <c r="L162" t="s">
        <v>34</v>
      </c>
      <c r="M162" t="s">
        <v>34</v>
      </c>
      <c r="N162">
        <v>20.75</v>
      </c>
      <c r="O162">
        <v>4</v>
      </c>
      <c r="P162">
        <v>1</v>
      </c>
      <c r="Q162">
        <v>1</v>
      </c>
      <c r="R162">
        <v>6</v>
      </c>
      <c r="S162">
        <v>1.5</v>
      </c>
      <c r="T162">
        <v>4</v>
      </c>
      <c r="U162" t="s">
        <v>197</v>
      </c>
      <c r="V162" t="s">
        <v>197</v>
      </c>
      <c r="W162">
        <v>1</v>
      </c>
      <c r="X162">
        <v>1</v>
      </c>
      <c r="Y162">
        <v>2</v>
      </c>
      <c r="Z162">
        <v>2</v>
      </c>
      <c r="AA162">
        <v>2</v>
      </c>
      <c r="AB162">
        <v>1</v>
      </c>
      <c r="AC162">
        <v>1</v>
      </c>
      <c r="AD162" t="s">
        <v>197</v>
      </c>
      <c r="AE162" t="s">
        <v>197</v>
      </c>
      <c r="AF162" t="s">
        <v>197</v>
      </c>
      <c r="AG162">
        <v>1</v>
      </c>
      <c r="AH162" t="s">
        <v>412</v>
      </c>
    </row>
    <row r="163" spans="1:34">
      <c r="A163">
        <v>342900226848</v>
      </c>
      <c r="B163">
        <v>800000042417</v>
      </c>
      <c r="C163" t="s">
        <v>164</v>
      </c>
      <c r="D163" t="s">
        <v>165</v>
      </c>
      <c r="E163" s="6" t="s">
        <v>269</v>
      </c>
      <c r="F163" t="s">
        <v>285</v>
      </c>
      <c r="G163"/>
      <c r="H163" s="4">
        <v>9</v>
      </c>
      <c r="I163" t="str">
        <f>IF(OR(H163="K", H163=1, H163="Pre-1a"), "K-1",
 IF(ISNUMBER(H163*1),
   IF(H163*1&lt;=5, "2-5",
   IF(H163*1&lt;=8, "6-8",
   IF(H163*1&lt;=12, "9-12", "OTHER"))),
 "OTHER"))</f>
        <v>9-12</v>
      </c>
      <c r="J163" t="s">
        <v>205</v>
      </c>
      <c r="K163">
        <v>1</v>
      </c>
      <c r="L163" t="s">
        <v>195</v>
      </c>
      <c r="M163" t="s">
        <v>195</v>
      </c>
      <c r="N163">
        <v>9.75</v>
      </c>
      <c r="O163">
        <v>2</v>
      </c>
      <c r="P163">
        <v>0.75</v>
      </c>
      <c r="Q163">
        <v>1</v>
      </c>
      <c r="R163">
        <v>16.75</v>
      </c>
      <c r="S163">
        <v>3.75</v>
      </c>
      <c r="T163">
        <v>5</v>
      </c>
      <c r="U163" t="s">
        <v>197</v>
      </c>
      <c r="V163" t="s">
        <v>197</v>
      </c>
      <c r="W163">
        <v>1</v>
      </c>
      <c r="X163">
        <v>1</v>
      </c>
      <c r="Y163">
        <v>1</v>
      </c>
      <c r="Z163">
        <v>1</v>
      </c>
      <c r="AA163">
        <v>1</v>
      </c>
      <c r="AB163">
        <v>1</v>
      </c>
      <c r="AC163">
        <v>1</v>
      </c>
      <c r="AD163">
        <v>1</v>
      </c>
      <c r="AE163">
        <v>1</v>
      </c>
      <c r="AF163">
        <v>2</v>
      </c>
      <c r="AG163">
        <v>2</v>
      </c>
      <c r="AH163" t="s">
        <v>429</v>
      </c>
    </row>
    <row r="164" spans="1:34">
      <c r="A164">
        <v>332000228236</v>
      </c>
      <c r="B164">
        <v>800000044279</v>
      </c>
      <c r="C164" t="s">
        <v>166</v>
      </c>
      <c r="D164" t="s">
        <v>167</v>
      </c>
      <c r="E164" s="6" t="s">
        <v>192</v>
      </c>
      <c r="F164" t="s">
        <v>211</v>
      </c>
      <c r="G164" t="s">
        <v>35</v>
      </c>
      <c r="H164" s="4">
        <v>5</v>
      </c>
      <c r="I164" t="str">
        <f>IF(OR(H164="K", H164=1, H164="Pre-1a"), "K-1",
 IF(ISNUMBER(H164*1),
   IF(H164*1&lt;=5, "2-5",
   IF(H164*1&lt;=8, "6-8",
   IF(H164*1&lt;=12, "9-12", "OTHER"))),
 "OTHER"))</f>
        <v>2-5</v>
      </c>
      <c r="K164">
        <v>2</v>
      </c>
      <c r="L164" t="s">
        <v>195</v>
      </c>
      <c r="M164" t="s">
        <v>34</v>
      </c>
      <c r="N164" t="s">
        <v>197</v>
      </c>
      <c r="O164" t="s">
        <v>197</v>
      </c>
      <c r="P164" t="s">
        <v>197</v>
      </c>
      <c r="Q164">
        <v>1</v>
      </c>
      <c r="R164">
        <v>8</v>
      </c>
      <c r="S164">
        <v>2</v>
      </c>
      <c r="T164">
        <v>4</v>
      </c>
      <c r="U164" t="s">
        <v>197</v>
      </c>
      <c r="V164">
        <v>9</v>
      </c>
      <c r="W164">
        <v>1</v>
      </c>
      <c r="X164">
        <v>1</v>
      </c>
      <c r="Y164">
        <v>2</v>
      </c>
      <c r="Z164">
        <v>1</v>
      </c>
      <c r="AA164">
        <v>2</v>
      </c>
      <c r="AB164" t="s">
        <v>197</v>
      </c>
      <c r="AC164" t="s">
        <v>197</v>
      </c>
      <c r="AD164" t="s">
        <v>197</v>
      </c>
      <c r="AE164" t="s">
        <v>197</v>
      </c>
      <c r="AF164" t="s">
        <v>197</v>
      </c>
      <c r="AG164" t="s">
        <v>197</v>
      </c>
      <c r="AH164" t="s">
        <v>403</v>
      </c>
    </row>
    <row r="165" spans="1:34">
      <c r="A165">
        <v>332000228236</v>
      </c>
      <c r="B165">
        <v>800000044279</v>
      </c>
      <c r="C165" t="s">
        <v>166</v>
      </c>
      <c r="D165" t="s">
        <v>167</v>
      </c>
      <c r="E165" s="6" t="s">
        <v>192</v>
      </c>
      <c r="F165" t="s">
        <v>211</v>
      </c>
      <c r="G165" t="s">
        <v>35</v>
      </c>
      <c r="H165" s="4">
        <v>6</v>
      </c>
      <c r="I165" t="str">
        <f>IF(OR(H165="K", H165=1, H165="Pre-1a"), "K-1",
 IF(ISNUMBER(H165*1),
   IF(H165*1&lt;=5, "2-5",
   IF(H165*1&lt;=8, "6-8",
   IF(H165*1&lt;=12, "9-12", "OTHER"))),
 "OTHER"))</f>
        <v>6-8</v>
      </c>
      <c r="K165">
        <v>2</v>
      </c>
      <c r="L165" t="s">
        <v>195</v>
      </c>
      <c r="M165" t="s">
        <v>34</v>
      </c>
      <c r="N165" t="s">
        <v>197</v>
      </c>
      <c r="O165" t="s">
        <v>197</v>
      </c>
      <c r="P165" t="s">
        <v>197</v>
      </c>
      <c r="Q165">
        <v>1</v>
      </c>
      <c r="R165">
        <v>8</v>
      </c>
      <c r="S165">
        <v>2</v>
      </c>
      <c r="T165">
        <v>4</v>
      </c>
      <c r="U165" t="s">
        <v>197</v>
      </c>
      <c r="V165">
        <v>9</v>
      </c>
      <c r="W165">
        <v>1</v>
      </c>
      <c r="X165">
        <v>1</v>
      </c>
      <c r="Y165">
        <v>2</v>
      </c>
      <c r="Z165">
        <v>1</v>
      </c>
      <c r="AA165">
        <v>2</v>
      </c>
      <c r="AB165" t="s">
        <v>197</v>
      </c>
      <c r="AC165" t="s">
        <v>197</v>
      </c>
      <c r="AD165" t="s">
        <v>197</v>
      </c>
      <c r="AE165" t="s">
        <v>197</v>
      </c>
      <c r="AF165" t="s">
        <v>197</v>
      </c>
      <c r="AG165" t="s">
        <v>197</v>
      </c>
      <c r="AH165" t="s">
        <v>403</v>
      </c>
    </row>
    <row r="166" spans="1:34">
      <c r="A166">
        <v>332000228236</v>
      </c>
      <c r="B166">
        <v>800000044279</v>
      </c>
      <c r="C166" t="s">
        <v>166</v>
      </c>
      <c r="D166" t="s">
        <v>167</v>
      </c>
      <c r="E166" s="6" t="s">
        <v>192</v>
      </c>
      <c r="F166" t="s">
        <v>211</v>
      </c>
      <c r="G166" t="s">
        <v>35</v>
      </c>
      <c r="H166" s="4">
        <v>7</v>
      </c>
      <c r="I166" t="str">
        <f>IF(OR(H166="K", H166=1, H166="Pre-1a"), "K-1",
 IF(ISNUMBER(H166*1),
   IF(H166*1&lt;=5, "2-5",
   IF(H166*1&lt;=8, "6-8",
   IF(H166*1&lt;=12, "9-12", "OTHER"))),
 "OTHER"))</f>
        <v>6-8</v>
      </c>
      <c r="K166">
        <v>2</v>
      </c>
      <c r="L166" t="s">
        <v>195</v>
      </c>
      <c r="M166" t="s">
        <v>34</v>
      </c>
      <c r="N166" t="s">
        <v>197</v>
      </c>
      <c r="O166" t="s">
        <v>197</v>
      </c>
      <c r="P166" t="s">
        <v>197</v>
      </c>
      <c r="Q166">
        <v>1</v>
      </c>
      <c r="R166">
        <v>8</v>
      </c>
      <c r="S166">
        <v>2</v>
      </c>
      <c r="T166">
        <v>4</v>
      </c>
      <c r="U166" t="s">
        <v>197</v>
      </c>
      <c r="V166">
        <v>9</v>
      </c>
      <c r="W166">
        <v>1</v>
      </c>
      <c r="X166">
        <v>1</v>
      </c>
      <c r="Y166">
        <v>2</v>
      </c>
      <c r="Z166">
        <v>1</v>
      </c>
      <c r="AA166">
        <v>2</v>
      </c>
      <c r="AB166" t="s">
        <v>197</v>
      </c>
      <c r="AC166">
        <v>1</v>
      </c>
      <c r="AD166" t="s">
        <v>197</v>
      </c>
      <c r="AE166" t="s">
        <v>197</v>
      </c>
      <c r="AF166" t="s">
        <v>197</v>
      </c>
      <c r="AG166" t="s">
        <v>197</v>
      </c>
      <c r="AH166" t="s">
        <v>403</v>
      </c>
    </row>
    <row r="167" spans="1:34">
      <c r="A167">
        <v>332000228236</v>
      </c>
      <c r="B167">
        <v>800000044279</v>
      </c>
      <c r="C167" t="s">
        <v>166</v>
      </c>
      <c r="D167" t="s">
        <v>167</v>
      </c>
      <c r="E167" s="6" t="s">
        <v>192</v>
      </c>
      <c r="F167" t="s">
        <v>211</v>
      </c>
      <c r="G167" t="s">
        <v>35</v>
      </c>
      <c r="H167" s="4">
        <v>8</v>
      </c>
      <c r="I167" t="str">
        <f>IF(OR(H167="K", H167=1, H167="Pre-1a"), "K-1",
 IF(ISNUMBER(H167*1),
   IF(H167*1&lt;=5, "2-5",
   IF(H167*1&lt;=8, "6-8",
   IF(H167*1&lt;=12, "9-12", "OTHER"))),
 "OTHER"))</f>
        <v>6-8</v>
      </c>
      <c r="K167">
        <v>2</v>
      </c>
      <c r="L167" t="s">
        <v>195</v>
      </c>
      <c r="M167" t="s">
        <v>34</v>
      </c>
      <c r="N167" t="s">
        <v>197</v>
      </c>
      <c r="O167" t="s">
        <v>197</v>
      </c>
      <c r="P167" t="s">
        <v>197</v>
      </c>
      <c r="Q167">
        <v>1</v>
      </c>
      <c r="R167">
        <v>8</v>
      </c>
      <c r="S167">
        <v>2</v>
      </c>
      <c r="T167">
        <v>4</v>
      </c>
      <c r="U167" t="s">
        <v>197</v>
      </c>
      <c r="V167">
        <v>9</v>
      </c>
      <c r="W167">
        <v>1</v>
      </c>
      <c r="X167">
        <v>1</v>
      </c>
      <c r="Y167">
        <v>2</v>
      </c>
      <c r="Z167">
        <v>1</v>
      </c>
      <c r="AA167">
        <v>2</v>
      </c>
      <c r="AB167" t="s">
        <v>197</v>
      </c>
      <c r="AC167">
        <v>1</v>
      </c>
      <c r="AD167" t="s">
        <v>197</v>
      </c>
      <c r="AE167" t="s">
        <v>197</v>
      </c>
      <c r="AF167" t="s">
        <v>197</v>
      </c>
      <c r="AG167" t="s">
        <v>197</v>
      </c>
      <c r="AH167" t="s">
        <v>403</v>
      </c>
    </row>
    <row r="168" spans="1:34">
      <c r="A168">
        <v>332000228236</v>
      </c>
      <c r="B168">
        <v>800000044279</v>
      </c>
      <c r="C168" t="s">
        <v>166</v>
      </c>
      <c r="D168" t="s">
        <v>167</v>
      </c>
      <c r="E168" s="6" t="s">
        <v>192</v>
      </c>
      <c r="F168" t="s">
        <v>211</v>
      </c>
      <c r="G168" t="s">
        <v>35</v>
      </c>
      <c r="H168" s="4">
        <v>9</v>
      </c>
      <c r="I168" t="str">
        <f>IF(OR(H168="K", H168=1, H168="Pre-1a"), "K-1",
 IF(ISNUMBER(H168*1),
   IF(H168*1&lt;=5, "2-5",
   IF(H168*1&lt;=8, "6-8",
   IF(H168*1&lt;=12, "9-12", "OTHER"))),
 "OTHER"))</f>
        <v>9-12</v>
      </c>
      <c r="K168">
        <v>2</v>
      </c>
      <c r="L168" t="s">
        <v>195</v>
      </c>
      <c r="M168" t="s">
        <v>34</v>
      </c>
      <c r="N168" t="s">
        <v>197</v>
      </c>
      <c r="O168" t="s">
        <v>197</v>
      </c>
      <c r="P168" t="s">
        <v>197</v>
      </c>
      <c r="Q168">
        <v>1</v>
      </c>
      <c r="R168">
        <v>8</v>
      </c>
      <c r="S168">
        <v>2</v>
      </c>
      <c r="T168">
        <v>4</v>
      </c>
      <c r="U168" t="s">
        <v>197</v>
      </c>
      <c r="V168">
        <v>9</v>
      </c>
      <c r="W168">
        <v>1</v>
      </c>
      <c r="X168">
        <v>1</v>
      </c>
      <c r="Y168">
        <v>2</v>
      </c>
      <c r="Z168">
        <v>1</v>
      </c>
      <c r="AA168">
        <v>2</v>
      </c>
      <c r="AB168" t="s">
        <v>197</v>
      </c>
      <c r="AC168">
        <v>1</v>
      </c>
      <c r="AD168" t="s">
        <v>197</v>
      </c>
      <c r="AE168" t="s">
        <v>197</v>
      </c>
      <c r="AF168" t="s">
        <v>197</v>
      </c>
      <c r="AG168" t="s">
        <v>197</v>
      </c>
      <c r="AH168" t="s">
        <v>403</v>
      </c>
    </row>
    <row r="169" spans="1:34">
      <c r="A169">
        <v>590501226115</v>
      </c>
      <c r="B169">
        <v>800000075917</v>
      </c>
      <c r="C169" t="s">
        <v>168</v>
      </c>
      <c r="D169" t="s">
        <v>169</v>
      </c>
      <c r="E169" s="6" t="s">
        <v>215</v>
      </c>
      <c r="F169" t="s">
        <v>283</v>
      </c>
      <c r="G169"/>
      <c r="H169" s="4">
        <v>12</v>
      </c>
      <c r="I169" t="str">
        <f>IF(OR(H169="K", H169=1, H169="Pre-1a"), "K-1",
 IF(ISNUMBER(H169*1),
   IF(H169*1&lt;=5, "2-5",
   IF(H169*1&lt;=8, "6-8",
   IF(H169*1&lt;=12, "9-12", "OTHER"))),
 "OTHER"))</f>
        <v>9-12</v>
      </c>
      <c r="J169">
        <v>17</v>
      </c>
      <c r="K169">
        <v>2</v>
      </c>
      <c r="L169" t="s">
        <v>197</v>
      </c>
      <c r="M169" t="s">
        <v>195</v>
      </c>
      <c r="N169">
        <v>35</v>
      </c>
      <c r="O169">
        <v>6.75</v>
      </c>
      <c r="P169">
        <v>1.5</v>
      </c>
      <c r="Q169">
        <v>2</v>
      </c>
      <c r="R169">
        <v>0</v>
      </c>
      <c r="S169">
        <v>0</v>
      </c>
      <c r="T169">
        <v>0</v>
      </c>
      <c r="U169" t="s">
        <v>197</v>
      </c>
      <c r="V169" t="s">
        <v>197</v>
      </c>
      <c r="W169">
        <v>2</v>
      </c>
      <c r="X169">
        <v>2</v>
      </c>
      <c r="Y169">
        <v>2</v>
      </c>
      <c r="Z169">
        <v>2</v>
      </c>
      <c r="AA169">
        <v>2</v>
      </c>
      <c r="AB169">
        <v>1</v>
      </c>
      <c r="AC169">
        <v>1</v>
      </c>
      <c r="AD169">
        <v>1</v>
      </c>
      <c r="AE169">
        <v>2</v>
      </c>
      <c r="AF169">
        <v>1</v>
      </c>
      <c r="AG169">
        <v>1</v>
      </c>
      <c r="AH169" t="s">
        <v>417</v>
      </c>
    </row>
    <row r="170" spans="1:34">
      <c r="A170">
        <v>332100227684</v>
      </c>
      <c r="B170">
        <v>800000044049</v>
      </c>
      <c r="C170" t="s">
        <v>170</v>
      </c>
      <c r="D170" t="s">
        <v>171</v>
      </c>
      <c r="E170" s="13" t="s">
        <v>192</v>
      </c>
      <c r="F170" t="s">
        <v>285</v>
      </c>
      <c r="G170"/>
      <c r="H170" s="4">
        <v>4</v>
      </c>
      <c r="I170" t="str">
        <f>IF(OR(H170="K", H170=1, H170="Pre-1a"), "K-1",
 IF(ISNUMBER(H170*1),
   IF(H170*1&lt;=5, "2-5",
   IF(H170*1&lt;=8, "6-8",
   IF(H170*1&lt;=12, "9-12", "OTHER"))),
 "OTHER"))</f>
        <v>2-5</v>
      </c>
      <c r="J170">
        <v>9</v>
      </c>
      <c r="K170">
        <v>3</v>
      </c>
      <c r="L170" t="s">
        <v>195</v>
      </c>
      <c r="M170" t="s">
        <v>195</v>
      </c>
      <c r="N170">
        <v>12.25</v>
      </c>
      <c r="O170">
        <v>2.5</v>
      </c>
      <c r="P170">
        <v>0.5</v>
      </c>
      <c r="Q170">
        <v>1</v>
      </c>
      <c r="R170">
        <v>17.5</v>
      </c>
      <c r="S170">
        <v>4</v>
      </c>
      <c r="T170">
        <v>5</v>
      </c>
      <c r="U170" t="s">
        <v>197</v>
      </c>
      <c r="V170" t="s">
        <v>197</v>
      </c>
      <c r="W170">
        <v>1</v>
      </c>
      <c r="X170">
        <v>1</v>
      </c>
      <c r="Y170">
        <v>1</v>
      </c>
      <c r="Z170">
        <v>1</v>
      </c>
      <c r="AA170">
        <v>1</v>
      </c>
      <c r="AB170">
        <v>1</v>
      </c>
      <c r="AC170">
        <v>2</v>
      </c>
      <c r="AD170">
        <v>1</v>
      </c>
      <c r="AE170">
        <v>1</v>
      </c>
      <c r="AF170">
        <v>2</v>
      </c>
      <c r="AG170">
        <v>2</v>
      </c>
      <c r="AH170" t="s">
        <v>419</v>
      </c>
    </row>
    <row r="171" spans="1:34">
      <c r="A171">
        <v>332100227684</v>
      </c>
      <c r="B171">
        <v>800000044049</v>
      </c>
      <c r="C171" t="s">
        <v>170</v>
      </c>
      <c r="D171" t="s">
        <v>171</v>
      </c>
      <c r="E171" s="6" t="s">
        <v>192</v>
      </c>
      <c r="F171" t="s">
        <v>285</v>
      </c>
      <c r="G171"/>
      <c r="H171" s="4">
        <v>6</v>
      </c>
      <c r="I171" t="str">
        <f>IF(OR(H171="K", H171=1, H171="Pre-1a"), "K-1",
 IF(ISNUMBER(H171*1),
   IF(H171*1&lt;=5, "2-5",
   IF(H171*1&lt;=8, "6-8",
   IF(H171*1&lt;=12, "9-12", "OTHER"))),
 "OTHER"))</f>
        <v>6-8</v>
      </c>
      <c r="J171">
        <v>12</v>
      </c>
      <c r="K171">
        <v>3</v>
      </c>
      <c r="L171" t="s">
        <v>195</v>
      </c>
      <c r="M171" t="s">
        <v>195</v>
      </c>
      <c r="N171">
        <v>12.75</v>
      </c>
      <c r="O171">
        <v>2.75</v>
      </c>
      <c r="P171">
        <v>0.5</v>
      </c>
      <c r="Q171">
        <v>1</v>
      </c>
      <c r="R171">
        <v>14</v>
      </c>
      <c r="S171">
        <v>3</v>
      </c>
      <c r="T171">
        <v>5</v>
      </c>
      <c r="U171" t="s">
        <v>197</v>
      </c>
      <c r="V171" t="s">
        <v>197</v>
      </c>
      <c r="W171">
        <v>1</v>
      </c>
      <c r="X171">
        <v>1</v>
      </c>
      <c r="Y171">
        <v>1</v>
      </c>
      <c r="Z171">
        <v>1</v>
      </c>
      <c r="AA171">
        <v>1</v>
      </c>
      <c r="AB171">
        <v>1</v>
      </c>
      <c r="AC171">
        <v>1</v>
      </c>
      <c r="AD171">
        <v>1</v>
      </c>
      <c r="AE171">
        <v>1</v>
      </c>
      <c r="AF171">
        <v>2</v>
      </c>
      <c r="AG171">
        <v>2</v>
      </c>
      <c r="AH171" t="s">
        <v>348</v>
      </c>
    </row>
    <row r="172" spans="1:34">
      <c r="A172">
        <v>332100227684</v>
      </c>
      <c r="B172">
        <v>800000044049</v>
      </c>
      <c r="C172" t="s">
        <v>170</v>
      </c>
      <c r="D172" t="s">
        <v>171</v>
      </c>
      <c r="E172" s="6" t="s">
        <v>192</v>
      </c>
      <c r="F172" t="s">
        <v>285</v>
      </c>
      <c r="G172"/>
      <c r="H172" s="4">
        <v>1</v>
      </c>
      <c r="I172" t="str">
        <f>IF(OR(H172="K", H172=1, H172="Pre-1a"), "K-1",
 IF(ISNUMBER(H172*1),
   IF(H172*1&lt;=5, "2-5",
   IF(H172*1&lt;=8, "6-8",
   IF(H172*1&lt;=12, "9-12", "OTHER"))),
 "OTHER"))</f>
        <v>K-1</v>
      </c>
      <c r="J172">
        <v>7</v>
      </c>
      <c r="K172">
        <v>3</v>
      </c>
      <c r="L172" t="s">
        <v>195</v>
      </c>
      <c r="M172" t="s">
        <v>195</v>
      </c>
      <c r="N172">
        <v>17.25</v>
      </c>
      <c r="O172">
        <v>4</v>
      </c>
      <c r="P172">
        <v>0.75</v>
      </c>
      <c r="Q172">
        <v>1</v>
      </c>
      <c r="R172">
        <v>11.75</v>
      </c>
      <c r="S172">
        <v>2.25</v>
      </c>
      <c r="T172">
        <v>5</v>
      </c>
      <c r="U172" t="s">
        <v>197</v>
      </c>
      <c r="V172" t="s">
        <v>197</v>
      </c>
      <c r="W172">
        <v>1</v>
      </c>
      <c r="X172">
        <v>1</v>
      </c>
      <c r="Y172">
        <v>1</v>
      </c>
      <c r="Z172">
        <v>1</v>
      </c>
      <c r="AA172">
        <v>1</v>
      </c>
      <c r="AB172">
        <v>1</v>
      </c>
      <c r="AC172">
        <v>2</v>
      </c>
      <c r="AD172">
        <v>2</v>
      </c>
      <c r="AE172">
        <v>1</v>
      </c>
      <c r="AF172">
        <v>2</v>
      </c>
      <c r="AG172">
        <v>2</v>
      </c>
      <c r="AH172" t="s">
        <v>349</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21BFB-8DB1-4F58-B256-2BC6563FA166}">
  <dimension ref="A1:I19"/>
  <sheetViews>
    <sheetView topLeftCell="C1" workbookViewId="0">
      <selection activeCell="J5" sqref="J5"/>
    </sheetView>
  </sheetViews>
  <sheetFormatPr defaultColWidth="9" defaultRowHeight="14.25"/>
  <cols>
    <col min="1" max="1" width="8.59765625" bestFit="1" customWidth="1"/>
    <col min="2" max="2" width="17" bestFit="1" customWidth="1"/>
    <col min="3" max="3" width="37.59765625" bestFit="1" customWidth="1"/>
    <col min="4" max="4" width="45.73046875" bestFit="1" customWidth="1"/>
    <col min="5" max="5" width="9.86328125" bestFit="1" customWidth="1"/>
    <col min="6" max="6" width="13.59765625" bestFit="1" customWidth="1"/>
    <col min="7" max="7" width="12.59765625" customWidth="1"/>
    <col min="8" max="8" width="13.59765625" customWidth="1"/>
    <col min="9" max="9" width="6.265625" bestFit="1" customWidth="1"/>
  </cols>
  <sheetData>
    <row r="1" spans="1:9" s="5" customFormat="1">
      <c r="A1" s="18" t="s">
        <v>36</v>
      </c>
      <c r="B1" s="19" t="s">
        <v>390</v>
      </c>
      <c r="C1" s="19" t="s">
        <v>1</v>
      </c>
      <c r="D1" s="19" t="s">
        <v>2</v>
      </c>
      <c r="E1" s="19" t="s">
        <v>302</v>
      </c>
      <c r="F1" s="19" t="s">
        <v>174</v>
      </c>
      <c r="G1" s="27" t="s">
        <v>389</v>
      </c>
      <c r="H1" s="19" t="s">
        <v>176</v>
      </c>
      <c r="I1" s="19" t="s">
        <v>301</v>
      </c>
    </row>
    <row r="2" spans="1:9">
      <c r="A2" s="14" t="s">
        <v>238</v>
      </c>
      <c r="B2" s="14" t="s">
        <v>238</v>
      </c>
      <c r="C2" s="14" t="s">
        <v>251</v>
      </c>
      <c r="D2" s="14" t="s">
        <v>252</v>
      </c>
      <c r="E2" s="6" t="s">
        <v>192</v>
      </c>
      <c r="F2" s="14" t="s">
        <v>211</v>
      </c>
      <c r="G2" s="14" t="s">
        <v>250</v>
      </c>
      <c r="H2" s="14" t="s">
        <v>298</v>
      </c>
      <c r="I2" s="14" t="s">
        <v>303</v>
      </c>
    </row>
    <row r="3" spans="1:9">
      <c r="A3" s="14" t="s">
        <v>238</v>
      </c>
      <c r="B3" s="14" t="s">
        <v>238</v>
      </c>
      <c r="C3" s="20" t="s">
        <v>304</v>
      </c>
      <c r="D3" s="20" t="s">
        <v>305</v>
      </c>
      <c r="E3" s="6" t="s">
        <v>249</v>
      </c>
      <c r="F3" s="21" t="s">
        <v>211</v>
      </c>
      <c r="G3" s="14" t="s">
        <v>250</v>
      </c>
      <c r="H3" s="22" t="s">
        <v>306</v>
      </c>
      <c r="I3" s="14" t="s">
        <v>303</v>
      </c>
    </row>
    <row r="4" spans="1:9">
      <c r="A4" s="14" t="s">
        <v>102</v>
      </c>
      <c r="B4" s="14" t="s">
        <v>102</v>
      </c>
      <c r="C4" s="14" t="s">
        <v>280</v>
      </c>
      <c r="D4" s="14" t="s">
        <v>307</v>
      </c>
      <c r="E4" s="6" t="s">
        <v>192</v>
      </c>
      <c r="F4" s="21" t="s">
        <v>266</v>
      </c>
      <c r="G4" s="14"/>
      <c r="H4" s="14" t="s">
        <v>299</v>
      </c>
      <c r="I4" s="14" t="s">
        <v>303</v>
      </c>
    </row>
    <row r="5" spans="1:9">
      <c r="A5" s="14" t="s">
        <v>102</v>
      </c>
      <c r="B5" s="14" t="s">
        <v>102</v>
      </c>
      <c r="C5" s="14" t="s">
        <v>223</v>
      </c>
      <c r="D5" s="14" t="s">
        <v>308</v>
      </c>
      <c r="E5" s="6" t="s">
        <v>192</v>
      </c>
      <c r="F5" s="14" t="s">
        <v>211</v>
      </c>
      <c r="G5" s="10" t="s">
        <v>380</v>
      </c>
      <c r="H5" s="14" t="s">
        <v>298</v>
      </c>
      <c r="I5" s="14" t="s">
        <v>309</v>
      </c>
    </row>
    <row r="6" spans="1:9">
      <c r="A6" s="14" t="s">
        <v>216</v>
      </c>
      <c r="B6" s="14" t="s">
        <v>216</v>
      </c>
      <c r="C6" s="14" t="s">
        <v>217</v>
      </c>
      <c r="D6" s="14" t="s">
        <v>310</v>
      </c>
      <c r="E6" s="6" t="s">
        <v>210</v>
      </c>
      <c r="F6" s="14" t="s">
        <v>211</v>
      </c>
      <c r="G6" s="10" t="s">
        <v>380</v>
      </c>
      <c r="H6" s="14" t="s">
        <v>298</v>
      </c>
      <c r="I6" s="14" t="s">
        <v>303</v>
      </c>
    </row>
    <row r="7" spans="1:9">
      <c r="A7" s="14" t="s">
        <v>102</v>
      </c>
      <c r="B7" s="14" t="s">
        <v>102</v>
      </c>
      <c r="C7" s="14" t="s">
        <v>262</v>
      </c>
      <c r="D7" s="14" t="s">
        <v>311</v>
      </c>
      <c r="E7" s="6" t="s">
        <v>192</v>
      </c>
      <c r="F7" s="14" t="s">
        <v>211</v>
      </c>
      <c r="G7" s="14" t="s">
        <v>35</v>
      </c>
      <c r="H7" s="14" t="s">
        <v>298</v>
      </c>
      <c r="I7" s="14" t="s">
        <v>303</v>
      </c>
    </row>
    <row r="8" spans="1:9">
      <c r="A8" s="14" t="s">
        <v>238</v>
      </c>
      <c r="B8" s="14" t="s">
        <v>238</v>
      </c>
      <c r="C8" s="14" t="s">
        <v>253</v>
      </c>
      <c r="D8" s="14" t="s">
        <v>312</v>
      </c>
      <c r="E8" s="6" t="s">
        <v>249</v>
      </c>
      <c r="F8" s="14" t="s">
        <v>211</v>
      </c>
      <c r="G8" s="14" t="s">
        <v>250</v>
      </c>
      <c r="H8" s="14" t="s">
        <v>298</v>
      </c>
      <c r="I8" s="14" t="s">
        <v>303</v>
      </c>
    </row>
    <row r="9" spans="1:9">
      <c r="A9" s="14" t="s">
        <v>102</v>
      </c>
      <c r="B9" s="14" t="s">
        <v>102</v>
      </c>
      <c r="C9" s="14" t="s">
        <v>228</v>
      </c>
      <c r="D9" s="14" t="s">
        <v>313</v>
      </c>
      <c r="E9" s="6" t="s">
        <v>192</v>
      </c>
      <c r="F9" s="14" t="s">
        <v>211</v>
      </c>
      <c r="G9" s="14" t="s">
        <v>20</v>
      </c>
      <c r="H9" s="14" t="s">
        <v>300</v>
      </c>
      <c r="I9" s="14" t="s">
        <v>303</v>
      </c>
    </row>
    <row r="10" spans="1:9">
      <c r="A10" s="14" t="s">
        <v>102</v>
      </c>
      <c r="B10" s="14" t="s">
        <v>102</v>
      </c>
      <c r="C10" s="14" t="s">
        <v>274</v>
      </c>
      <c r="D10" s="14" t="s">
        <v>275</v>
      </c>
      <c r="E10" s="6" t="s">
        <v>192</v>
      </c>
      <c r="F10" s="21" t="s">
        <v>266</v>
      </c>
      <c r="G10" s="14"/>
      <c r="H10" s="14" t="s">
        <v>298</v>
      </c>
      <c r="I10" s="14" t="s">
        <v>309</v>
      </c>
    </row>
    <row r="11" spans="1:9">
      <c r="A11" s="14" t="s">
        <v>238</v>
      </c>
      <c r="B11" s="14" t="s">
        <v>238</v>
      </c>
      <c r="C11" s="14" t="s">
        <v>241</v>
      </c>
      <c r="D11" s="14" t="s">
        <v>242</v>
      </c>
      <c r="E11" s="6" t="s">
        <v>192</v>
      </c>
      <c r="F11" s="14" t="s">
        <v>211</v>
      </c>
      <c r="G11" s="14" t="s">
        <v>20</v>
      </c>
      <c r="H11" s="14" t="s">
        <v>298</v>
      </c>
      <c r="I11" s="14" t="s">
        <v>303</v>
      </c>
    </row>
    <row r="12" spans="1:9">
      <c r="A12" s="14" t="s">
        <v>238</v>
      </c>
      <c r="B12" s="14" t="s">
        <v>238</v>
      </c>
      <c r="C12" s="14" t="s">
        <v>278</v>
      </c>
      <c r="D12" s="14" t="s">
        <v>314</v>
      </c>
      <c r="E12" s="6" t="s">
        <v>249</v>
      </c>
      <c r="F12" s="21" t="s">
        <v>266</v>
      </c>
      <c r="G12" s="14"/>
      <c r="H12" s="14" t="s">
        <v>298</v>
      </c>
      <c r="I12" s="14" t="s">
        <v>303</v>
      </c>
    </row>
    <row r="13" spans="1:9">
      <c r="A13" s="14" t="s">
        <v>102</v>
      </c>
      <c r="B13" s="14" t="s">
        <v>102</v>
      </c>
      <c r="C13" s="14" t="s">
        <v>246</v>
      </c>
      <c r="D13" s="14" t="s">
        <v>315</v>
      </c>
      <c r="E13" s="6" t="s">
        <v>210</v>
      </c>
      <c r="F13" s="14" t="s">
        <v>211</v>
      </c>
      <c r="G13" s="14" t="s">
        <v>20</v>
      </c>
      <c r="H13" s="14" t="s">
        <v>298</v>
      </c>
      <c r="I13" s="14" t="s">
        <v>303</v>
      </c>
    </row>
    <row r="14" spans="1:9">
      <c r="A14" s="14" t="s">
        <v>238</v>
      </c>
      <c r="B14" s="14" t="s">
        <v>238</v>
      </c>
      <c r="C14" s="20" t="s">
        <v>316</v>
      </c>
      <c r="D14" s="20" t="s">
        <v>317</v>
      </c>
      <c r="E14" s="6" t="s">
        <v>249</v>
      </c>
      <c r="F14" s="21" t="s">
        <v>211</v>
      </c>
      <c r="G14" s="14" t="s">
        <v>20</v>
      </c>
      <c r="H14" s="22" t="s">
        <v>298</v>
      </c>
      <c r="I14" s="14" t="s">
        <v>303</v>
      </c>
    </row>
    <row r="15" spans="1:9">
      <c r="A15" s="14" t="s">
        <v>238</v>
      </c>
      <c r="B15" s="14" t="s">
        <v>238</v>
      </c>
      <c r="C15" s="14" t="s">
        <v>239</v>
      </c>
      <c r="D15" s="14" t="s">
        <v>318</v>
      </c>
      <c r="E15" s="6" t="s">
        <v>192</v>
      </c>
      <c r="F15" s="14" t="s">
        <v>211</v>
      </c>
      <c r="G15" s="14" t="s">
        <v>20</v>
      </c>
      <c r="H15" s="14" t="s">
        <v>298</v>
      </c>
      <c r="I15" s="14" t="s">
        <v>303</v>
      </c>
    </row>
    <row r="16" spans="1:9">
      <c r="A16" s="14" t="s">
        <v>102</v>
      </c>
      <c r="B16" s="14" t="s">
        <v>102</v>
      </c>
      <c r="C16" s="14" t="s">
        <v>220</v>
      </c>
      <c r="D16" t="s">
        <v>319</v>
      </c>
      <c r="E16" s="6" t="s">
        <v>192</v>
      </c>
      <c r="F16" s="14" t="s">
        <v>211</v>
      </c>
      <c r="G16" s="14" t="s">
        <v>222</v>
      </c>
      <c r="H16" s="14" t="s">
        <v>300</v>
      </c>
      <c r="I16" s="14" t="s">
        <v>303</v>
      </c>
    </row>
    <row r="17" spans="1:9">
      <c r="A17" t="s">
        <v>238</v>
      </c>
      <c r="B17" t="s">
        <v>238</v>
      </c>
      <c r="C17" t="s">
        <v>259</v>
      </c>
      <c r="D17" t="s">
        <v>320</v>
      </c>
      <c r="E17" s="6" t="s">
        <v>249</v>
      </c>
      <c r="F17" t="s">
        <v>211</v>
      </c>
      <c r="G17" t="s">
        <v>261</v>
      </c>
      <c r="H17" t="s">
        <v>298</v>
      </c>
      <c r="I17" s="14" t="s">
        <v>303</v>
      </c>
    </row>
    <row r="18" spans="1:9">
      <c r="A18" t="s">
        <v>238</v>
      </c>
      <c r="B18" t="s">
        <v>238</v>
      </c>
      <c r="C18" t="s">
        <v>257</v>
      </c>
      <c r="D18" t="s">
        <v>321</v>
      </c>
      <c r="E18" s="6" t="s">
        <v>249</v>
      </c>
      <c r="F18" t="s">
        <v>211</v>
      </c>
      <c r="G18" s="14" t="s">
        <v>18</v>
      </c>
      <c r="H18" t="s">
        <v>298</v>
      </c>
      <c r="I18" s="14" t="s">
        <v>303</v>
      </c>
    </row>
    <row r="19" spans="1:9">
      <c r="E19" s="23"/>
      <c r="G19" s="24"/>
      <c r="I19" s="24"/>
    </row>
  </sheetData>
  <sortState xmlns:xlrd2="http://schemas.microsoft.com/office/spreadsheetml/2017/richdata2" ref="A2:I18">
    <sortCondition ref="C1:C18"/>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9C9E-BC9A-41D2-8C6B-DCC66644C55E}">
  <dimension ref="A1:B63"/>
  <sheetViews>
    <sheetView zoomScale="115" zoomScaleNormal="115" workbookViewId="0">
      <selection activeCell="C8" sqref="C8"/>
    </sheetView>
  </sheetViews>
  <sheetFormatPr defaultColWidth="8.86328125" defaultRowHeight="14.25"/>
  <cols>
    <col min="1" max="1" width="18.265625" style="1" customWidth="1"/>
    <col min="2" max="2" width="8.86328125" customWidth="1"/>
    <col min="3" max="3" width="14.1328125" customWidth="1"/>
  </cols>
  <sheetData>
    <row r="1" spans="1:2">
      <c r="A1" t="s">
        <v>400</v>
      </c>
    </row>
    <row r="2" spans="1:2">
      <c r="A2"/>
    </row>
    <row r="3" spans="1:2">
      <c r="A3" s="15" t="s">
        <v>36</v>
      </c>
      <c r="B3" s="10" t="s">
        <v>364</v>
      </c>
    </row>
    <row r="4" spans="1:2">
      <c r="A4" s="15" t="s">
        <v>388</v>
      </c>
      <c r="B4" s="10" t="s">
        <v>363</v>
      </c>
    </row>
    <row r="5" spans="1:2">
      <c r="A5" s="1" t="s">
        <v>1</v>
      </c>
      <c r="B5" t="s">
        <v>365</v>
      </c>
    </row>
    <row r="6" spans="1:2">
      <c r="A6" s="1" t="s">
        <v>2</v>
      </c>
      <c r="B6" t="s">
        <v>366</v>
      </c>
    </row>
    <row r="7" spans="1:2">
      <c r="A7" s="1" t="s">
        <v>3</v>
      </c>
      <c r="B7" t="s">
        <v>367</v>
      </c>
    </row>
    <row r="8" spans="1:2">
      <c r="A8" s="1" t="s">
        <v>4</v>
      </c>
      <c r="B8" t="s">
        <v>368</v>
      </c>
    </row>
    <row r="9" spans="1:2">
      <c r="A9" s="1" t="s">
        <v>322</v>
      </c>
      <c r="B9" t="s">
        <v>369</v>
      </c>
    </row>
    <row r="10" spans="1:2">
      <c r="A10" s="1" t="s">
        <v>22</v>
      </c>
      <c r="B10" t="s">
        <v>392</v>
      </c>
    </row>
    <row r="11" spans="1:2">
      <c r="A11" s="1" t="s">
        <v>23</v>
      </c>
      <c r="B11" t="s">
        <v>394</v>
      </c>
    </row>
    <row r="12" spans="1:2">
      <c r="A12" s="1" t="s">
        <v>24</v>
      </c>
      <c r="B12" t="s">
        <v>393</v>
      </c>
    </row>
    <row r="13" spans="1:2">
      <c r="A13" s="1" t="s">
        <v>25</v>
      </c>
      <c r="B13" t="s">
        <v>323</v>
      </c>
    </row>
    <row r="14" spans="1:2">
      <c r="A14" s="1" t="s">
        <v>26</v>
      </c>
      <c r="B14" t="s">
        <v>395</v>
      </c>
    </row>
    <row r="15" spans="1:2">
      <c r="A15" s="1" t="s">
        <v>27</v>
      </c>
      <c r="B15" t="s">
        <v>396</v>
      </c>
    </row>
    <row r="16" spans="1:2">
      <c r="A16" s="1" t="s">
        <v>28</v>
      </c>
      <c r="B16" t="s">
        <v>324</v>
      </c>
    </row>
    <row r="17" spans="1:2">
      <c r="A17" s="1" t="s">
        <v>29</v>
      </c>
      <c r="B17" t="s">
        <v>325</v>
      </c>
    </row>
    <row r="18" spans="1:2">
      <c r="A18" s="1" t="s">
        <v>30</v>
      </c>
      <c r="B18" t="s">
        <v>326</v>
      </c>
    </row>
    <row r="19" spans="1:2">
      <c r="A19" s="1" t="s">
        <v>31</v>
      </c>
      <c r="B19" t="s">
        <v>397</v>
      </c>
    </row>
    <row r="20" spans="1:2">
      <c r="B20" t="s">
        <v>327</v>
      </c>
    </row>
    <row r="21" spans="1:2">
      <c r="B21" t="s">
        <v>328</v>
      </c>
    </row>
    <row r="22" spans="1:2">
      <c r="B22" t="s">
        <v>398</v>
      </c>
    </row>
    <row r="23" spans="1:2">
      <c r="B23" t="s">
        <v>32</v>
      </c>
    </row>
    <row r="24" spans="1:2">
      <c r="B24" t="s">
        <v>33</v>
      </c>
    </row>
    <row r="25" spans="1:2">
      <c r="B25" t="s">
        <v>337</v>
      </c>
    </row>
    <row r="28" spans="1:2">
      <c r="A28" s="1" t="s">
        <v>174</v>
      </c>
      <c r="B28" t="s">
        <v>193</v>
      </c>
    </row>
    <row r="29" spans="1:2">
      <c r="A29"/>
      <c r="B29" t="s">
        <v>377</v>
      </c>
    </row>
    <row r="30" spans="1:2">
      <c r="A30"/>
      <c r="B30" t="s">
        <v>266</v>
      </c>
    </row>
    <row r="31" spans="1:2">
      <c r="A31"/>
      <c r="B31" t="s">
        <v>283</v>
      </c>
    </row>
    <row r="32" spans="1:2">
      <c r="A32"/>
      <c r="B32" t="s">
        <v>285</v>
      </c>
    </row>
    <row r="33" spans="1:2">
      <c r="A33"/>
      <c r="B33" t="s">
        <v>291</v>
      </c>
    </row>
    <row r="34" spans="1:2">
      <c r="A34"/>
      <c r="B34" t="s">
        <v>378</v>
      </c>
    </row>
    <row r="35" spans="1:2">
      <c r="A35"/>
    </row>
    <row r="36" spans="1:2">
      <c r="A36" s="17" t="s">
        <v>389</v>
      </c>
      <c r="B36" s="16" t="s">
        <v>379</v>
      </c>
    </row>
    <row r="37" spans="1:2">
      <c r="A37" s="10"/>
      <c r="B37" s="10" t="s">
        <v>5</v>
      </c>
    </row>
    <row r="38" spans="1:2">
      <c r="A38" s="10"/>
      <c r="B38" s="10" t="s">
        <v>6</v>
      </c>
    </row>
    <row r="39" spans="1:2">
      <c r="A39" s="10"/>
      <c r="B39" s="10" t="s">
        <v>7</v>
      </c>
    </row>
    <row r="40" spans="1:2">
      <c r="A40" s="10"/>
      <c r="B40" s="10" t="s">
        <v>8</v>
      </c>
    </row>
    <row r="41" spans="1:2">
      <c r="A41" s="10"/>
      <c r="B41" s="10" t="s">
        <v>9</v>
      </c>
    </row>
    <row r="42" spans="1:2">
      <c r="A42" s="10"/>
      <c r="B42" s="10" t="s">
        <v>380</v>
      </c>
    </row>
    <row r="43" spans="1:2">
      <c r="A43" s="10"/>
      <c r="B43" s="10" t="s">
        <v>381</v>
      </c>
    </row>
    <row r="44" spans="1:2">
      <c r="A44" s="10"/>
      <c r="B44" s="10" t="s">
        <v>10</v>
      </c>
    </row>
    <row r="45" spans="1:2" ht="15.75">
      <c r="A45" s="10"/>
      <c r="B45" s="2" t="s">
        <v>382</v>
      </c>
    </row>
    <row r="46" spans="1:2">
      <c r="A46" s="10"/>
      <c r="B46" s="10" t="s">
        <v>11</v>
      </c>
    </row>
    <row r="47" spans="1:2">
      <c r="A47" s="10"/>
      <c r="B47" s="10" t="s">
        <v>12</v>
      </c>
    </row>
    <row r="48" spans="1:2">
      <c r="A48" s="10"/>
      <c r="B48" s="10" t="s">
        <v>383</v>
      </c>
    </row>
    <row r="49" spans="1:2">
      <c r="A49" s="10"/>
      <c r="B49" s="10" t="s">
        <v>20</v>
      </c>
    </row>
    <row r="50" spans="1:2">
      <c r="A50" s="10"/>
      <c r="B50" s="10" t="s">
        <v>13</v>
      </c>
    </row>
    <row r="51" spans="1:2">
      <c r="A51" s="10"/>
      <c r="B51" s="10" t="s">
        <v>14</v>
      </c>
    </row>
    <row r="52" spans="1:2">
      <c r="A52" s="10"/>
      <c r="B52" s="10" t="s">
        <v>384</v>
      </c>
    </row>
    <row r="53" spans="1:2">
      <c r="A53" s="10"/>
      <c r="B53" s="10" t="s">
        <v>15</v>
      </c>
    </row>
    <row r="54" spans="1:2">
      <c r="A54" s="10"/>
      <c r="B54" s="10" t="s">
        <v>16</v>
      </c>
    </row>
    <row r="55" spans="1:2">
      <c r="A55" s="10"/>
      <c r="B55" s="10" t="s">
        <v>17</v>
      </c>
    </row>
    <row r="56" spans="1:2">
      <c r="A56" s="10"/>
      <c r="B56" s="10" t="s">
        <v>250</v>
      </c>
    </row>
    <row r="57" spans="1:2">
      <c r="A57" s="10"/>
      <c r="B57" s="3" t="s">
        <v>385</v>
      </c>
    </row>
    <row r="58" spans="1:2">
      <c r="A58" s="10"/>
      <c r="B58" s="10" t="s">
        <v>18</v>
      </c>
    </row>
    <row r="59" spans="1:2">
      <c r="A59" s="10"/>
      <c r="B59" s="10" t="s">
        <v>386</v>
      </c>
    </row>
    <row r="60" spans="1:2">
      <c r="A60" s="10"/>
      <c r="B60" s="10" t="s">
        <v>387</v>
      </c>
    </row>
    <row r="61" spans="1:2">
      <c r="A61" s="10"/>
      <c r="B61" s="10" t="s">
        <v>19</v>
      </c>
    </row>
    <row r="63" spans="1:2">
      <c r="A63" s="1" t="s">
        <v>391</v>
      </c>
      <c r="B63" s="10" t="s">
        <v>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 2 0 2 5 - 0 5 - 2 7 T 2 0 : 3 9 : 2 9 . 1 7 1 2 2 6 - 0 4 : 0 0 < / L a s t P r o c e s s e d T i m e > < / D a t a M o d e l i n g S a n d b o x . S e r i a l i z e d S a n d b o x E r r o r C a c h e > ] ] > < / C u s t o m C o n t e n t > < / G e m i n i > 
</file>

<file path=customXml/item10.xml>��< ? x m l   v e r s i o n = " 1 . 0 "   e n c o d i n g = " U T F - 1 6 " ? > < G e m i n i   x m l n s = " h t t p : / / g e m i n i / p i v o t c u s t o m i z a t i o n / T a b l e O r d e r " > < C u s t o m C o n t e n t > < ! [ C D A T A [ T a b l e 4 _ 1 ] ] > < / C u s t o m C o n t e n t > < / G e m i n i > 
</file>

<file path=customXml/item11.xml>��< ? x m l   v e r s i o n = " 1 . 0 "   e n c o d i n g = " U T F - 1 6 " ? > < G e m i n i   x m l n s = " h t t p : / / g e m i n i / p i v o t c u s t o m i z a t i o n / C l i e n t W i n d o w X M L " > < C u s t o m C o n t e n t > < ! [ C D A T A [ T a b l e 4 _ 1 ] ] > < / 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I s S a n d b o x E m b e d d e d " > < C u s t o m C o n t e n t > < ! [ C D A T A [ y e 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 T a b l e 4 _ 1 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 T a b l e 4 _ 1 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  ( f u l l ) < / K e y > < / a : K e y > < a : V a l u e   i : t y p e = " T a b l e W i d g e t B a s e V i e w S t a t e " / > < / a : K e y V a l u e O f D i a g r a m O b j e c t K e y a n y T y p e z b w N T n L X > < a : K e y V a l u e O f D i a g r a m O b j e c t K e y a n y T y p e z b w N T n L X > < a : K e y > < K e y > C o l u m n s \ B E D S   c o d e < / K e y > < / a : K e y > < a : V a l u e   i : t y p e = " T a b l e W i d g e t B a s e V i e w S t a t e " / > < / a : K e y V a l u e O f D i a g r a m O b j e c t K e y a n y T y p e z b w N T n L X > < a : K e y V a l u e O f D i a g r a m O b j e c t K e y a n y T y p e z b w N T n L X > < a : K e y > < K e y > C o l u m n s \ I n s t i t u t i o n   I D   ( N Y S E D ) < / K e y > < / a : K e y > < a : V a l u e   i : t y p e = " T a b l e W i d g e t B a s e V i e w S t a t e " / > < / a : K e y V a l u e O f D i a g r a m O b j e c t K e y a n y T y p e z b w N T n L X > < a : K e y V a l u e O f D i a g r a m O b j e c t K e y a n y T y p e z b w N T n L X > < a : K e y > < K e y > C o l u m n s \ S c h o o l   n a m e < / K e y > < / a : K e y > < a : V a l u e   i : t y p e = " T a b l e W i d g e t B a s e V i e w S t a t e " / > < / a : K e y V a l u e O f D i a g r a m O b j e c t K e y a n y T y p e z b w N T n L X > < a : K e y V a l u e O f D i a g r a m O b j e c t K e y a n y T y p e z b w N T n L X > < a : K e y > < K e y > C o l u m n s \ S c h o o l   a d d r e s s < / K e y > < / a : K e y > < a : V a l u e   i : t y p e = " T a b l e W i d g e t B a s e V i e w S t a t e " / > < / a : K e y V a l u e O f D i a g r a m O b j e c t K e y a n y T y p e z b w N T n L X > < a : K e y V a l u e O f D i a g r a m O b j e c t K e y a n y T y p e z b w N T n L X > < a : K e y > < K e y > C o l u m n s \ J e w i s h   a f f i l i a t i o n < / K e y > < / a : K e y > < a : V a l u e   i : t y p e = " T a b l e W i d g e t B a s e V i e w S t a t e " / > < / a : K e y V a l u e O f D i a g r a m O b j e c t K e y a n y T y p e z b w N T n L X > < a : K e y V a l u e O f D i a g r a m O b j e c t K e y a n y T y p e z b w N T n L X > < a : K e y > < K e y > C o l u m n s \ S e c t   -   H a s i d i c < / K e y > < / a : K e y > < a : V a l u e   i : t y p e = " T a b l e W i d g e t B a s e V i e w S t a t e " / > < / a : K e y V a l u e O f D i a g r a m O b j e c t K e y a n y T y p e z b w N T n L X > < a : K e y V a l u e O f D i a g r a m O b j e c t K e y a n y T y p e z b w N T n L X > < a : K e y > < K e y > C o l u m n s \ S t u d e n t   G r a d e < / K e y > < / a : K e y > < a : V a l u e   i : t y p e = " T a b l e W i d g e t B a s e V i e w S t a t e " / > < / a : K e y V a l u e O f D i a g r a m O b j e c t K e y a n y T y p e z b w N T n L X > < a : K e y V a l u e O f D i a g r a m O b j e c t K e y a n y T y p e z b w N T n L X > < a : K e y > < K e y > C o l u m n s \ G r a d e   G r o u p i n g < / K e y > < / a : K e y > < a : V a l u e   i : t y p e = " T a b l e W i d g e t B a s e V i e w S t a t e " / > < / a : K e y V a l u e O f D i a g r a m O b j e c t K e y a n y T y p e z b w N T n L X > < a : K e y V a l u e O f D i a g r a m O b j e c t K e y a n y T y p e z b w N T n L X > < a : K e y > < K e y > C o l u m n s \ S t u d e n t   a g e < / K e y > < / a : K e y > < a : V a l u e   i : t y p e = " T a b l e W i d g e t B a s e V i e w S t a t e " / > < / a : K e y V a l u e O f D i a g r a m O b j e c t K e y a n y T y p e z b w N T n L X > < a : K e y V a l u e O f D i a g r a m O b j e c t K e y a n y T y p e z b w N T n L X > < a : K e y > < K e y > C o l u m n s \ G e n d e r   -   s c h o o l < / K e y > < / a : K e y > < a : V a l u e   i : t y p e = " T a b l e W i d g e t B a s e V i e w S t a t e " / > < / a : K e y V a l u e O f D i a g r a m O b j e c t K e y a n y T y p e z b w N T n L X > < a : K e y V a l u e O f D i a g r a m O b j e c t K e y a n y T y p e z b w N T n L X > < a : K e y > < K e y > C o l u m n s \ P r i m a r y   l a n g u a g e   ( t e a c h i n g   S E ) < / K e y > < / a : K e y > < a : V a l u e   i : t y p e = " T a b l e W i d g e t B a s e V i e w S t a t e " / > < / a : K e y V a l u e O f D i a g r a m O b j e c t K e y a n y T y p e z b w N T n L X > < a : K e y V a l u e O f D i a g r a m O b j e c t K e y a n y T y p e z b w N T n L X > < a : K e y > < K e y > C o l u m n s \ P r i m a r y   l a n g u a g e   ( s t u d e n t s ) < / K e y > < / a : K e y > < a : V a l u e   i : t y p e = " T a b l e W i d g e t B a s e V i e w S t a t e " / > < / a : K e y V a l u e O f D i a g r a m O b j e c t K e y a n y T y p e z b w N T n L X > < a : K e y V a l u e O f D i a g r a m O b j e c t K e y a n y T y p e z b w N T n L X > < a : K e y > < K e y > C o l u m n s \ T i m e   J e w i s h   ( w e e k l y ) 1 < / K e y > < / a : K e y > < a : V a l u e   i : t y p e = " T a b l e W i d g e t B a s e V i e w S t a t e " / > < / a : K e y V a l u e O f D i a g r a m O b j e c t K e y a n y T y p e z b w N T n L X > < a : K e y V a l u e O f D i a g r a m O b j e c t K e y a n y T y p e z b w N T n L X > < a : K e y > < K e y > C o l u m n s \ T i m e   J e w i s h   s t u d i e s   ( d a i l y ) < / K e y > < / a : K e y > < a : V a l u e   i : t y p e = " T a b l e W i d g e t B a s e V i e w S t a t e " / > < / a : K e y V a l u e O f D i a g r a m O b j e c t K e y a n y T y p e z b w N T n L X > < a : K e y V a l u e O f D i a g r a m O b j e c t K e y a n y T y p e z b w N T n L X > < a : K e y > < K e y > C o l u m n s \ T i m e   p r a y e r < / K e y > < / a : K e y > < a : V a l u e   i : t y p e = " T a b l e W i d g e t B a s e V i e w S t a t e " / > < / a : K e y V a l u e O f D i a g r a m O b j e c t K e y a n y T y p e z b w N T n L X > < a : K e y V a l u e O f D i a g r a m O b j e c t K e y a n y T y p e z b w N T n L X > < a : K e y > < K e y > C o l u m n s \ S E < / K e y > < / a : K e y > < a : V a l u e   i : t y p e = " T a b l e W i d g e t B a s e V i e w S t a t e " / > < / a : K e y V a l u e O f D i a g r a m O b j e c t K e y a n y T y p e z b w N T n L X > < a : K e y V a l u e O f D i a g r a m O b j e c t K e y a n y T y p e z b w N T n L X > < a : K e y > < K e y > C o l u m n s \ T i m e   S E   ( w e e k l y ) < / K e y > < / a : K e y > < a : V a l u e   i : t y p e = " T a b l e W i d g e t B a s e V i e w S t a t e " / > < / a : K e y V a l u e O f D i a g r a m O b j e c t K e y a n y T y p e z b w N T n L X > < a : K e y V a l u e O f D i a g r a m O b j e c t K e y a n y T y p e z b w N T n L X > < a : K e y > < K e y > C o l u m n s \ T i m e   S E   ( d a i l y ) < / K e y > < / a : K e y > < a : V a l u e   i : t y p e = " T a b l e W i d g e t B a s e V i e w S t a t e " / > < / a : K e y V a l u e O f D i a g r a m O b j e c t K e y a n y T y p e z b w N T n L X > < a : K e y V a l u e O f D i a g r a m O b j e c t K e y a n y T y p e z b w N T n L X > < a : K e y > < K e y > C o l u m n s \ D a y s   S E   o f f e r e d < / K e y > < / a : K e y > < a : V a l u e   i : t y p e = " T a b l e W i d g e t B a s e V i e w S t a t e " / > < / a : K e y V a l u e O f D i a g r a m O b j e c t K e y a n y T y p e z b w N T n L X > < a : K e y V a l u e O f D i a g r a m O b j e c t K e y a n y T y p e z b w N T n L X > < a : K e y > < K e y > C o l u m n s \ G r a d e   s t a r t   S E < / K e y > < / a : K e y > < a : V a l u e   i : t y p e = " T a b l e W i d g e t B a s e V i e w S t a t e " / > < / a : K e y V a l u e O f D i a g r a m O b j e c t K e y a n y T y p e z b w N T n L X > < a : K e y V a l u e O f D i a g r a m O b j e c t K e y a n y T y p e z b w N T n L X > < a : K e y > < K e y > C o l u m n s \ G r a d e   e n d   S E < / K e y > < / a : K e y > < a : V a l u e   i : t y p e = " T a b l e W i d g e t B a s e V i e w S t a t e " / > < / a : K e y V a l u e O f D i a g r a m O b j e c t K e y a n y T y p e z b w N T n L X > < a : K e y V a l u e O f D i a g r a m O b j e c t K e y a n y T y p e z b w N T n L X > < a : K e y > < K e y > C o l u m n s \ M a t h < / K e y > < / a : K e y > < a : V a l u e   i : t y p e = " T a b l e W i d g e t B a s e V i e w S t a t e " / > < / a : K e y V a l u e O f D i a g r a m O b j e c t K e y a n y T y p e z b w N T n L X > < a : K e y V a l u e O f D i a g r a m O b j e c t K e y a n y T y p e z b w N T n L X > < a : K e y > < K e y > C o l u m n s \ E L A < / K e y > < / a : K e y > < a : V a l u e   i : t y p e = " T a b l e W i d g e t B a s e V i e w S t a t e " / > < / a : K e y V a l u e O f D i a g r a m O b j e c t K e y a n y T y p e z b w N T n L X > < a : K e y V a l u e O f D i a g r a m O b j e c t K e y a n y T y p e z b w N T n L X > < a : K e y > < K e y > C o l u m n s \ S c i e n c e < / K e y > < / a : K e y > < a : V a l u e   i : t y p e = " T a b l e W i d g e t B a s e V i e w S t a t e " / > < / a : K e y V a l u e O f D i a g r a m O b j e c t K e y a n y T y p e z b w N T n L X > < a : K e y V a l u e O f D i a g r a m O b j e c t K e y a n y T y p e z b w N T n L X > < a : K e y > < K e y > C o l u m n s \ S o c i a l   s t u d i e s < / K e y > < / a : K e y > < a : V a l u e   i : t y p e = " T a b l e W i d g e t B a s e V i e w S t a t e " / > < / a : K e y V a l u e O f D i a g r a m O b j e c t K e y a n y T y p e z b w N T n L X > < a : K e y V a l u e O f D i a g r a m O b j e c t K e y a n y T y p e z b w N T n L X > < a : K e y > < K e y > C o l u m n s \ S E + < / K e y > < / a : K e y > < a : V a l u e   i : t y p e = " T a b l e W i d g e t B a s e V i e w S t a t e " / > < / a : K e y V a l u e O f D i a g r a m O b j e c t K e y a n y T y p e z b w N T n L X > < a : K e y V a l u e O f D i a g r a m O b j e c t K e y a n y T y p e z b w N T n L X > < a : K e y > < K e y > C o l u m n s \ B i b l e < / K e y > < / a : K e y > < a : V a l u e   i : t y p e = " T a b l e W i d g e t B a s e V i e w S t a t e " / > < / a : K e y V a l u e O f D i a g r a m O b j e c t K e y a n y T y p e z b w N T n L X > < a : K e y V a l u e O f D i a g r a m O b j e c t K e y a n y T y p e z b w N T n L X > < a : K e y > < K e y > C o l u m n s \ T a l m u d / r a b b i n i c s < / K e y > < / a : K e y > < a : V a l u e   i : t y p e = " T a b l e W i d g e t B a s e V i e w S t a t e " / > < / a : K e y V a l u e O f D i a g r a m O b j e c t K e y a n y T y p e z b w N T n L X > < a : K e y V a l u e O f D i a g r a m O b j e c t K e y a n y T y p e z b w N T n L X > < a : K e y > < K e y > C o l u m n s \ L a w   -   J e w i s h < / K e y > < / a : K e y > < a : V a l u e   i : t y p e = " T a b l e W i d g e t B a s e V i e w S t a t e " / > < / a : K e y V a l u e O f D i a g r a m O b j e c t K e y a n y T y p e z b w N T n L X > < a : K e y V a l u e O f D i a g r a m O b j e c t K e y a n y T y p e z b w N T n L X > < a : K e y > < K e y > C o l u m n s \ H e b r e w   l a n g u a g e < / K e y > < / a : K e y > < a : V a l u e   i : t y p e = " T a b l e W i d g e t B a s e V i e w S t a t e " / > < / a : K e y V a l u e O f D i a g r a m O b j e c t K e y a n y T y p e z b w N T n L X > < a : K e y V a l u e O f D i a g r a m O b j e c t K e y a n y T y p e z b w N T n L X > < a : K e y > < K e y > C o l u m n s \ J e w i s h   h i s t o r y < / K e y > < / a : K e y > < a : V a l u e   i : t y p e = " T a b l e W i d g e t B a s e V i e w S t a t e " / > < / a : K e y V a l u e O f D i a g r a m O b j e c t K e y a n y T y p e z b w N T n L X > < a : K e y V a l u e O f D i a g r a m O b j e c t K e y a n y T y p e z b w N T n L X > < a : K e y > < K e y > C o l u m n s \ J S + < / 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 C o l u m n s \ T i m e   J e w i s h   ( w e e K l y ) < / 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D a t a M a s h u p   s q m i d = " a a a 5 f 2 2 1 - 6 2 5 f - 4 8 f b - a 3 9 5 - c c c d d 0 d 3 8 0 4 5 "   x m l n s = " h t t p : / / s c h e m a s . m i c r o s o f t . c o m / D a t a M a s h u p " > A A A A A C o F A A B Q S w M E F A A C A A g A A K I E 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A C i B 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o g R b o V H Y k i M C A A D M B Q A A E w A c A E Z v c m 1 1 b G F z L 1 N l Y 3 R p b 2 4 x L m 0 g o h g A K K A U A A A A A A A A A A A A A A A A A A A A A A A A A A A A j Z R d a 9 s w F I b v A / k P w r t x W J Y R 6 H Z T e t E m J s 3 o s o K z j V H K O L a P Y x F Z C v p Y a k L / + + S P Z m m O C / O N s d 5 X 5 + M 5 l g y m l i v J 4 v Y 9 v R w O h g N T g M a M r S E R e P F 7 + o l d M Y F 2 O G D + i Z X T K f q V 6 C l F M Z k 5 r V H a n 0 p v E 6 W 2 4 e j w s I I S r 4 L j 5 u D x + W G m p P W u x 3 E b 4 1 0 w K 0 B u 6 h T V D g M f r H F P 1 h q k y Z U u Z 0 q 4 U t a i C d u E 4 8 M h W M 5 Z m D s h R s G Y W a 8 x i 0 / 2 e c w O w U 0 0 j 1 m q M n x R Q F a N s J T G c u u a F u v t q 1 9 x N B + d u + K 0 U E o w 6 Q s n o T s N s k y j M U R u K 5 2 S 9 S + 4 5 6 Z g k O d c c K j z 0 8 g e O f v A b s H w j K d U t i 7 z z N h C Q 4 b s v O R 2 d a G V 2 3 G 5 e X M z b A i S B c o M t U 9 s m s 6 8 v J T 2 8 8 W k p t 0 Y 7 j U v Q V d M + B E 5 H 4 C F F i E t f B o W R 5 Q 9 t Z s 2 u a H e N S + R d W j C P e J W V G Q Y p 5 4 6 E k f D w g z 4 W 9 a d h g o 1 G W l E G 2 v s c U Q y S 1 c m q F 9 b + h P O o T K 1 r P I c / Q n p H 4 q x o C 1 r C u h R P f 0 e 7 S v Y g h Y c 3 V 3 T x T j l K F M y 1 l i l H M Q L M Y r j / f n S D f d H j h A F U b r s o 4 Y k 4 Z K n J M 4 d 7 P 2 f 0 0 3 n X L z F R O P + + C O c y 9 2 u g h u r d E X U m F S 4 U h Z f n 7 j n 0 f E G + S 5 3 / I 8 3 Z O y b F J W / v 4 Q / T v 6 r P Z D m 3 6 X S G c O z S + e E e s f 5 h C y l 2 R E 8 U u s j R e j 0 E K E U m s 5 9 v 8 G 1 t Z o n z j a 2 H y A c B q P h g M v / 7 f j y L 1 B L A Q I t A B Q A A g A I A A C i B F t b g O Z k p Q A A A P c A A A A S A A A A A A A A A A A A A A A A A A A A A A B D b 2 5 m a W c v U G F j a 2 F n Z S 5 4 b W x Q S w E C L Q A U A A I A C A A A o g R b D 8 r p q 6 Q A A A D p A A A A E w A A A A A A A A A A A A A A A A D x A A A A W 0 N v b n R l b n R f V H l w Z X N d L n h t b F B L A Q I t A B Q A A g A I A A C i B F u h U d i S I w I A A M w F A A A T A A A A A A A A A A A A A A A A A O I B A A B G b 3 J t d W x h c y 9 T Z W N 0 a W 9 u M S 5 t U E s F B g A A A A A D A A M A w g A A A F I 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k Z A A A A A A A A h x 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N F 8 x 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A 4 O D Y y N G N h L T k 2 N j U t N D c x O C 0 5 N j A 3 L T E 0 Y T V m Y m Z k Z D g y O 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N v d W 5 0 I i B W Y W x 1 Z T 0 i b D E 4 O D E i I C 8 + P E V u d H J 5 I F R 5 c G U 9 I k Z p b G x F c n J v c k N v Z G U i I F Z h b H V l P S J z V W 5 r b m 9 3 b i I g L z 4 8 R W 5 0 c n k g V H l w Z T 0 i R m l s b E V y c m 9 y Q 2 9 1 b n Q i I F Z h b H V l P S J s M C I g L z 4 8 R W 5 0 c n k g V H l w Z T 0 i R m l s b E x h c 3 R V c G R h d G V k I i B W Y W x 1 Z T 0 i Z D I w M j U t M D Y t M T Z U M T Q 6 M D g 6 N T M u M j M 3 M z Q 0 M F o i I C 8 + P E V u d H J 5 I F R 5 c G U 9 I k Z p b G x D b 2 x 1 b W 5 U e X B l c y I g V m F s d W U 9 I n N C Z 0 F B Q m d Z R 0 J n W U F C Z 0 F E Q m d Z Q U F B Q U R C U U F B Q U F B R 0 J n Q T 0 i I C 8 + P E V u d H J 5 I F R 5 c G U 9 I k Z p b G x D b 2 x 1 b W 5 O Y W 1 l c y I g V m F s d W U 9 I n N b J n F 1 b 3 Q 7 S U Q g K G Z 1 b G w p J n F 1 b 3 Q 7 L C Z x d W 9 0 O 0 J F R F M g Y 2 9 k Z S Z x d W 9 0 O y w m c X V v d D t J b n N 0 a X R 1 d G l v b i B J R C A o T l l T R U Q p J n F 1 b 3 Q 7 L C Z x d W 9 0 O 1 N j a G 9 v b C B u Y W 1 l J n F 1 b 3 Q 7 L C Z x d W 9 0 O 1 N j a G 9 v b C B h Z G R y Z X N z J n F 1 b 3 Q 7 L C Z x d W 9 0 O 0 N v b H V t b j E m c X V v d D s s J n F 1 b 3 Q 7 S m V 3 a X N o I G F m Z m l s a W F 0 a W 9 u J n F 1 b 3 Q 7 L C Z x d W 9 0 O 1 N l Y 3 Q g L S B I Y X N p Z G l j J n F 1 b 3 Q 7 L C Z x d W 9 0 O 1 N 0 d W R l b n Q g R 3 J h Z G U g J n F 1 b 3 Q 7 L C Z x d W 9 0 O 0 d y Y W R l I E d y b 3 V w a W 5 n J n F 1 b 3 Q 7 L C Z x d W 9 0 O 1 N 0 d W R l b n Q g Y W d l J n F 1 b 3 Q 7 L C Z x d W 9 0 O 0 d l b m R l c i A t I H N j a G 9 v b C Z x d W 9 0 O y w m c X V v d D t Q c m l t Y X J 5 I G x h b m d 1 Y W d l I C h 0 Z W F j a G l u Z y B T R S k m c X V v d D s s J n F 1 b 3 Q 7 U H J p b W F y e S B s Y W 5 n d W F n Z S A o c 3 R 1 Z G V u d H M p J n F 1 b 3 Q 7 L C Z x d W 9 0 O 1 R p b W U g S m V 3 a X N o I C h 3 Z W V r b H k p J n F 1 b 3 Q 7 L C Z x d W 9 0 O 1 R p b W U g S m V 3 a X N o I H N 0 d W R p Z X M g K G R h a W x 5 K S Z x d W 9 0 O y w m c X V v d D t U a W 1 l I H B y Y X l l c i Z x d W 9 0 O y w m c X V v d D t T R S Z x d W 9 0 O y w m c X V v d D t U a W 1 l I F N F I C h 3 Z W V r b H k p J n F 1 b 3 Q 7 L C Z x d W 9 0 O 1 R p b W U g U 0 U g K G R h a W x 5 K S Z x d W 9 0 O y w m c X V v d D t E Y X l z I F N F I G 9 m Z m V y Z W Q m c X V v d D s s J n F 1 b 3 Q 7 R 3 J h Z G U g c 3 R h c n Q g U 0 U m c X V v d D s s J n F 1 b 3 Q 7 R 3 J h Z G U g Z W 5 k I F N F J n F 1 b 3 Q 7 L C Z x d W 9 0 O 0 5 v d G V z J n F 1 b 3 Q 7 L C Z x d W 9 0 O 0 F 0 d H J p Y n V 0 Z S Z x d W 9 0 O y w m c X V v d D t W Y W x 1 Z S Z x d W 9 0 O 1 0 i I C 8 + P E V u d H J 5 I F R 5 c G U 9 I k Z p b G x T d G F 0 d X M i I F Z h b H V l P S J z Q 2 9 t c G x l d G U i I C 8 + P E V u d H J 5 I F R 5 c G U 9 I k F k Z G V k V G 9 E Y X R h T W 9 k Z W w i I F Z h b H V l P S J s M C I g L z 4 8 R W 5 0 c n k g V H l w Z T 0 i U m V s Y X R p b 2 5 z a G l w S W 5 m b 0 N v b n R h a W 5 l c i I g V m F s d W U 9 I n N 7 J n F 1 b 3 Q 7 Y 2 9 s d W 1 u Q 2 9 1 b n Q m c X V v d D s 6 M j Y s J n F 1 b 3 Q 7 a 2 V 5 Q 2 9 s d W 1 u T m F t Z X M m c X V v d D s 6 W 1 0 s J n F 1 b 3 Q 7 c X V l c n l S Z W x h d G l v b n N o a X B z J n F 1 b 3 Q 7 O l t d L C Z x d W 9 0 O 2 N v b H V t b k l k Z W 5 0 a X R p Z X M m c X V v d D s 6 W y Z x d W 9 0 O 1 N l Y 3 R p b 2 4 x L 1 R h Y m x l N F 8 x N S 9 B d X R v U m V t b 3 Z l Z E N v b H V t b n M x L n t J R C A o Z n V s b C k s M H 0 m c X V v d D s s J n F 1 b 3 Q 7 U 2 V j d G l v b j E v V G F i b G U 0 X z E 1 L 0 F 1 d G 9 S Z W 1 v d m V k Q 2 9 s d W 1 u c z E u e 0 J F R F M g Y 2 9 k Z S w x f S Z x d W 9 0 O y w m c X V v d D t T Z W N 0 a W 9 u M S 9 U Y W J s Z T R f M T U v Q X V 0 b 1 J l b W 9 2 Z W R D b 2 x 1 b W 5 z M S 5 7 S W 5 z d G l 0 d X R p b 2 4 g S U Q g K E 5 Z U 0 V E K S w y f S Z x d W 9 0 O y w m c X V v d D t T Z W N 0 a W 9 u M S 9 U Y W J s Z T R f M T U v Q X V 0 b 1 J l b W 9 2 Z W R D b 2 x 1 b W 5 z M S 5 7 U 2 N o b 2 9 s I G 5 h b W U s M 3 0 m c X V v d D s s J n F 1 b 3 Q 7 U 2 V j d G l v b j E v V G F i b G U 0 X z E 1 L 0 F 1 d G 9 S Z W 1 v d m V k Q 2 9 s d W 1 u c z E u e 1 N j a G 9 v b C B h Z G R y Z X N z L D R 9 J n F 1 b 3 Q 7 L C Z x d W 9 0 O 1 N l Y 3 R p b 2 4 x L 1 R h Y m x l N F 8 x N S 9 B d X R v U m V t b 3 Z l Z E N v b H V t b n M x L n t D b 2 x 1 b W 4 x L D V 9 J n F 1 b 3 Q 7 L C Z x d W 9 0 O 1 N l Y 3 R p b 2 4 x L 1 R h Y m x l N F 8 x N S 9 B d X R v U m V t b 3 Z l Z E N v b H V t b n M x L n t K Z X d p c 2 g g Y W Z m a W x p Y X R p b 2 4 s N n 0 m c X V v d D s s J n F 1 b 3 Q 7 U 2 V j d G l v b j E v V G F i b G U 0 X z E 1 L 0 F 1 d G 9 S Z W 1 v d m V k Q 2 9 s d W 1 u c z E u e 1 N l Y 3 Q g L S B I Y X N p Z G l j L D d 9 J n F 1 b 3 Q 7 L C Z x d W 9 0 O 1 N l Y 3 R p b 2 4 x L 1 R h Y m x l N F 8 x N S 9 B d X R v U m V t b 3 Z l Z E N v b H V t b n M x L n t T d H V k Z W 5 0 I E d y Y W R l I C w 4 f S Z x d W 9 0 O y w m c X V v d D t T Z W N 0 a W 9 u M S 9 U Y W J s Z T R f M T U v Q X V 0 b 1 J l b W 9 2 Z W R D b 2 x 1 b W 5 z M S 5 7 R 3 J h Z G U g R 3 J v d X B p b m c s O X 0 m c X V v d D s s J n F 1 b 3 Q 7 U 2 V j d G l v b j E v V G F i b G U 0 X z E 1 L 0 F 1 d G 9 S Z W 1 v d m V k Q 2 9 s d W 1 u c z E u e 1 N 0 d W R l b n Q g Y W d l L D E w f S Z x d W 9 0 O y w m c X V v d D t T Z W N 0 a W 9 u M S 9 U Y W J s Z T R f M T U v Q X V 0 b 1 J l b W 9 2 Z W R D b 2 x 1 b W 5 z M S 5 7 R 2 V u Z G V y I C 0 g c 2 N o b 2 9 s L D E x f S Z x d W 9 0 O y w m c X V v d D t T Z W N 0 a W 9 u M S 9 U Y W J s Z T R f M T U v Q X V 0 b 1 J l b W 9 2 Z W R D b 2 x 1 b W 5 z M S 5 7 U H J p b W F y e S B s Y W 5 n d W F n Z S A o d G V h Y 2 h p b m c g U 0 U p L D E y f S Z x d W 9 0 O y w m c X V v d D t T Z W N 0 a W 9 u M S 9 U Y W J s Z T R f M T U v Q X V 0 b 1 J l b W 9 2 Z W R D b 2 x 1 b W 5 z M S 5 7 U H J p b W F y e S B s Y W 5 n d W F n Z S A o c 3 R 1 Z G V u d H M p L D E z f S Z x d W 9 0 O y w m c X V v d D t T Z W N 0 a W 9 u M S 9 U Y W J s Z T R f M T U v Q X V 0 b 1 J l b W 9 2 Z W R D b 2 x 1 b W 5 z M S 5 7 V G l t Z S B K Z X d p c 2 g g K H d l Z W t s e S k s M T R 9 J n F 1 b 3 Q 7 L C Z x d W 9 0 O 1 N l Y 3 R p b 2 4 x L 1 R h Y m x l N F 8 x N S 9 B d X R v U m V t b 3 Z l Z E N v b H V t b n M x L n t U a W 1 l I E p l d 2 l z a C B z d H V k a W V z I C h k Y W l s e S k s M T V 9 J n F 1 b 3 Q 7 L C Z x d W 9 0 O 1 N l Y 3 R p b 2 4 x L 1 R h Y m x l N F 8 x N S 9 B d X R v U m V t b 3 Z l Z E N v b H V t b n M x L n t U a W 1 l I H B y Y X l l c i w x N n 0 m c X V v d D s s J n F 1 b 3 Q 7 U 2 V j d G l v b j E v V G F i b G U 0 X z E 1 L 0 F 1 d G 9 S Z W 1 v d m V k Q 2 9 s d W 1 u c z E u e 1 N F L D E 3 f S Z x d W 9 0 O y w m c X V v d D t T Z W N 0 a W 9 u M S 9 U Y W J s Z T R f M T U v Q X V 0 b 1 J l b W 9 2 Z W R D b 2 x 1 b W 5 z M S 5 7 V G l t Z S B T R S A o d 2 V l a 2 x 5 K S w x O H 0 m c X V v d D s s J n F 1 b 3 Q 7 U 2 V j d G l v b j E v V G F i b G U 0 X z E 1 L 0 F 1 d G 9 S Z W 1 v d m V k Q 2 9 s d W 1 u c z E u e 1 R p b W U g U 0 U g K G R h a W x 5 K S w x O X 0 m c X V v d D s s J n F 1 b 3 Q 7 U 2 V j d G l v b j E v V G F i b G U 0 X z E 1 L 0 F 1 d G 9 S Z W 1 v d m V k Q 2 9 s d W 1 u c z E u e 0 R h e X M g U 0 U g b 2 Z m Z X J l Z C w y M H 0 m c X V v d D s s J n F 1 b 3 Q 7 U 2 V j d G l v b j E v V G F i b G U 0 X z E 1 L 0 F 1 d G 9 S Z W 1 v d m V k Q 2 9 s d W 1 u c z E u e 0 d y Y W R l I H N 0 Y X J 0 I F N F L D I x f S Z x d W 9 0 O y w m c X V v d D t T Z W N 0 a W 9 u M S 9 U Y W J s Z T R f M T U v Q X V 0 b 1 J l b W 9 2 Z W R D b 2 x 1 b W 5 z M S 5 7 R 3 J h Z G U g Z W 5 k I F N F L D I y f S Z x d W 9 0 O y w m c X V v d D t T Z W N 0 a W 9 u M S 9 U Y W J s Z T R f M T U v Q X V 0 b 1 J l b W 9 2 Z W R D b 2 x 1 b W 5 z M S 5 7 T m 9 0 Z X M s M j N 9 J n F 1 b 3 Q 7 L C Z x d W 9 0 O 1 N l Y 3 R p b 2 4 x L 1 R h Y m x l N F 8 x N S 9 B d X R v U m V t b 3 Z l Z E N v b H V t b n M x L n t B d H R y a W J 1 d G U s M j R 9 J n F 1 b 3 Q 7 L C Z x d W 9 0 O 1 N l Y 3 R p b 2 4 x L 1 R h Y m x l N F 8 x N S 9 B d X R v U m V t b 3 Z l Z E N v b H V t b n M x L n t W Y W x 1 Z S w y N X 0 m c X V v d D t d L C Z x d W 9 0 O 0 N v b H V t b k N v d W 5 0 J n F 1 b 3 Q 7 O j I 2 L C Z x d W 9 0 O 0 t l e U N v b H V t b k 5 h b W V z J n F 1 b 3 Q 7 O l t d L C Z x d W 9 0 O 0 N v b H V t b k l k Z W 5 0 a X R p Z X M m c X V v d D s 6 W y Z x d W 9 0 O 1 N l Y 3 R p b 2 4 x L 1 R h Y m x l N F 8 x N S 9 B d X R v U m V t b 3 Z l Z E N v b H V t b n M x L n t J R C A o Z n V s b C k s M H 0 m c X V v d D s s J n F 1 b 3 Q 7 U 2 V j d G l v b j E v V G F i b G U 0 X z E 1 L 0 F 1 d G 9 S Z W 1 v d m V k Q 2 9 s d W 1 u c z E u e 0 J F R F M g Y 2 9 k Z S w x f S Z x d W 9 0 O y w m c X V v d D t T Z W N 0 a W 9 u M S 9 U Y W J s Z T R f M T U v Q X V 0 b 1 J l b W 9 2 Z W R D b 2 x 1 b W 5 z M S 5 7 S W 5 z d G l 0 d X R p b 2 4 g S U Q g K E 5 Z U 0 V E K S w y f S Z x d W 9 0 O y w m c X V v d D t T Z W N 0 a W 9 u M S 9 U Y W J s Z T R f M T U v Q X V 0 b 1 J l b W 9 2 Z W R D b 2 x 1 b W 5 z M S 5 7 U 2 N o b 2 9 s I G 5 h b W U s M 3 0 m c X V v d D s s J n F 1 b 3 Q 7 U 2 V j d G l v b j E v V G F i b G U 0 X z E 1 L 0 F 1 d G 9 S Z W 1 v d m V k Q 2 9 s d W 1 u c z E u e 1 N j a G 9 v b C B h Z G R y Z X N z L D R 9 J n F 1 b 3 Q 7 L C Z x d W 9 0 O 1 N l Y 3 R p b 2 4 x L 1 R h Y m x l N F 8 x N S 9 B d X R v U m V t b 3 Z l Z E N v b H V t b n M x L n t D b 2 x 1 b W 4 x L D V 9 J n F 1 b 3 Q 7 L C Z x d W 9 0 O 1 N l Y 3 R p b 2 4 x L 1 R h Y m x l N F 8 x N S 9 B d X R v U m V t b 3 Z l Z E N v b H V t b n M x L n t K Z X d p c 2 g g Y W Z m a W x p Y X R p b 2 4 s N n 0 m c X V v d D s s J n F 1 b 3 Q 7 U 2 V j d G l v b j E v V G F i b G U 0 X z E 1 L 0 F 1 d G 9 S Z W 1 v d m V k Q 2 9 s d W 1 u c z E u e 1 N l Y 3 Q g L S B I Y X N p Z G l j L D d 9 J n F 1 b 3 Q 7 L C Z x d W 9 0 O 1 N l Y 3 R p b 2 4 x L 1 R h Y m x l N F 8 x N S 9 B d X R v U m V t b 3 Z l Z E N v b H V t b n M x L n t T d H V k Z W 5 0 I E d y Y W R l I C w 4 f S Z x d W 9 0 O y w m c X V v d D t T Z W N 0 a W 9 u M S 9 U Y W J s Z T R f M T U v Q X V 0 b 1 J l b W 9 2 Z W R D b 2 x 1 b W 5 z M S 5 7 R 3 J h Z G U g R 3 J v d X B p b m c s O X 0 m c X V v d D s s J n F 1 b 3 Q 7 U 2 V j d G l v b j E v V G F i b G U 0 X z E 1 L 0 F 1 d G 9 S Z W 1 v d m V k Q 2 9 s d W 1 u c z E u e 1 N 0 d W R l b n Q g Y W d l L D E w f S Z x d W 9 0 O y w m c X V v d D t T Z W N 0 a W 9 u M S 9 U Y W J s Z T R f M T U v Q X V 0 b 1 J l b W 9 2 Z W R D b 2 x 1 b W 5 z M S 5 7 R 2 V u Z G V y I C 0 g c 2 N o b 2 9 s L D E x f S Z x d W 9 0 O y w m c X V v d D t T Z W N 0 a W 9 u M S 9 U Y W J s Z T R f M T U v Q X V 0 b 1 J l b W 9 2 Z W R D b 2 x 1 b W 5 z M S 5 7 U H J p b W F y e S B s Y W 5 n d W F n Z S A o d G V h Y 2 h p b m c g U 0 U p L D E y f S Z x d W 9 0 O y w m c X V v d D t T Z W N 0 a W 9 u M S 9 U Y W J s Z T R f M T U v Q X V 0 b 1 J l b W 9 2 Z W R D b 2 x 1 b W 5 z M S 5 7 U H J p b W F y e S B s Y W 5 n d W F n Z S A o c 3 R 1 Z G V u d H M p L D E z f S Z x d W 9 0 O y w m c X V v d D t T Z W N 0 a W 9 u M S 9 U Y W J s Z T R f M T U v Q X V 0 b 1 J l b W 9 2 Z W R D b 2 x 1 b W 5 z M S 5 7 V G l t Z S B K Z X d p c 2 g g K H d l Z W t s e S k s M T R 9 J n F 1 b 3 Q 7 L C Z x d W 9 0 O 1 N l Y 3 R p b 2 4 x L 1 R h Y m x l N F 8 x N S 9 B d X R v U m V t b 3 Z l Z E N v b H V t b n M x L n t U a W 1 l I E p l d 2 l z a C B z d H V k a W V z I C h k Y W l s e S k s M T V 9 J n F 1 b 3 Q 7 L C Z x d W 9 0 O 1 N l Y 3 R p b 2 4 x L 1 R h Y m x l N F 8 x N S 9 B d X R v U m V t b 3 Z l Z E N v b H V t b n M x L n t U a W 1 l I H B y Y X l l c i w x N n 0 m c X V v d D s s J n F 1 b 3 Q 7 U 2 V j d G l v b j E v V G F i b G U 0 X z E 1 L 0 F 1 d G 9 S Z W 1 v d m V k Q 2 9 s d W 1 u c z E u e 1 N F L D E 3 f S Z x d W 9 0 O y w m c X V v d D t T Z W N 0 a W 9 u M S 9 U Y W J s Z T R f M T U v Q X V 0 b 1 J l b W 9 2 Z W R D b 2 x 1 b W 5 z M S 5 7 V G l t Z S B T R S A o d 2 V l a 2 x 5 K S w x O H 0 m c X V v d D s s J n F 1 b 3 Q 7 U 2 V j d G l v b j E v V G F i b G U 0 X z E 1 L 0 F 1 d G 9 S Z W 1 v d m V k Q 2 9 s d W 1 u c z E u e 1 R p b W U g U 0 U g K G R h a W x 5 K S w x O X 0 m c X V v d D s s J n F 1 b 3 Q 7 U 2 V j d G l v b j E v V G F i b G U 0 X z E 1 L 0 F 1 d G 9 S Z W 1 v d m V k Q 2 9 s d W 1 u c z E u e 0 R h e X M g U 0 U g b 2 Z m Z X J l Z C w y M H 0 m c X V v d D s s J n F 1 b 3 Q 7 U 2 V j d G l v b j E v V G F i b G U 0 X z E 1 L 0 F 1 d G 9 S Z W 1 v d m V k Q 2 9 s d W 1 u c z E u e 0 d y Y W R l I H N 0 Y X J 0 I F N F L D I x f S Z x d W 9 0 O y w m c X V v d D t T Z W N 0 a W 9 u M S 9 U Y W J s Z T R f M T U v Q X V 0 b 1 J l b W 9 2 Z W R D b 2 x 1 b W 5 z M S 5 7 R 3 J h Z G U g Z W 5 k I F N F L D I y f S Z x d W 9 0 O y w m c X V v d D t T Z W N 0 a W 9 u M S 9 U Y W J s Z T R f M T U v Q X V 0 b 1 J l b W 9 2 Z W R D b 2 x 1 b W 5 z M S 5 7 T m 9 0 Z X M s M j N 9 J n F 1 b 3 Q 7 L C Z x d W 9 0 O 1 N l Y 3 R p b 2 4 x L 1 R h Y m x l N F 8 x N S 9 B d X R v U m V t b 3 Z l Z E N v b H V t b n M x L n t B d H R y a W J 1 d G U s M j R 9 J n F 1 b 3 Q 7 L C Z x d W 9 0 O 1 N l Y 3 R p b 2 4 x L 1 R h Y m x l N F 8 x N S 9 B d X R v U m V t b 3 Z l Z E N v b H V t b n M x L n t W Y W x 1 Z S w y N X 0 m c X V v d D t d L C Z x d W 9 0 O 1 J l b G F 0 a W 9 u c 2 h p c E l u Z m 8 m c X V v d D s 6 W 1 1 9 I i A v P j w v U 3 R h Y m x l R W 5 0 c m l l c z 4 8 L 0 l 0 Z W 0 + P E l 0 Z W 0 + P E l 0 Z W 1 M b 2 N h d G l v b j 4 8 S X R l b V R 5 c G U + R m 9 y b X V s Y T w v S X R l b V R 5 c G U + P E l 0 Z W 1 Q Y X R o P l N l Y 3 R p b 2 4 x L 1 R h Y m x l N F 8 x N S 9 T b 3 V y Y 2 U 8 L 0 l 0 Z W 1 Q Y X R o P j w v S X R l b U x v Y 2 F 0 a W 9 u P j x T d G F i b G V F b n R y a W V z I C 8 + P C 9 J d G V t P j x J d G V t P j x J d G V t T G 9 j Y X R p b 2 4 + P E l 0 Z W 1 U e X B l P k Z v c m 1 1 b G E 8 L 0 l 0 Z W 1 U e X B l P j x J d G V t U G F 0 a D 5 T Z W N 0 a W 9 u M S 9 U Y W J s Z T R f M T U v Q 2 h h b m d l Z C U y M F R 5 c G U 8 L 0 l 0 Z W 1 Q Y X R o P j w v S X R l b U x v Y 2 F 0 a W 9 u P j x T d G F i b G V F b n R y a W V z I C 8 + P C 9 J d G V t P j x J d G V t P j x J d G V t T G 9 j Y X R p b 2 4 + P E l 0 Z W 1 U e X B l P k Z v c m 1 1 b G E 8 L 0 l 0 Z W 1 U e X B l P j x J d G V t U G F 0 a D 5 T Z W N 0 a W 9 u M S 9 U Y W J s Z T R f M T U v V W 5 w a X Z v d G V k J T I w T 2 5 s e S U y M F N l b G V j d G V k J T I w Q 2 9 s d W 1 u c z w v S X R l b V B h d G g + P C 9 J d G V t T G 9 j Y X R p b 2 4 + P F N 0 Y W J s Z U V u d H J p Z X M g L z 4 8 L 0 l 0 Z W 0 + P C 9 J d G V t c z 4 8 L 0 x v Y 2 F s U G F j a 2 F n Z U 1 l d G F k Y X R h R m l s Z T 4 W A A A A U E s F B g A A A A A A A A A A A A A A A A A A A A A A A C Y B A A A B A A A A 0 I y d 3 w E V 0 R G M e g D A T 8 K X 6 w E A A A A 9 O E W R 8 o m A R 6 P c 4 h 8 p y j X i A A A A A A I A A A A A A B B m A A A A A Q A A I A A A A F z E Y d r 1 K L X z 1 s E o 9 y z j V Y 6 K L J 0 Q R y 4 N 3 M r x o e h V E O i x A A A A A A 6 A A A A A A g A A I A A A A O b s M 7 3 h O y x i q m A L 1 s j H W q n h e T S e 4 z 5 I 1 f / 2 B J i B C 8 r g U A A A A L T N H V 5 P q b n f j C y r a / 6 Y z q O 8 y G K 1 W L p D r 3 2 4 z 3 t 5 8 / J R I V t 8 L 6 r U i W q k 2 6 o 2 S m 5 8 K J Z 4 u E 7 C + u y Z 1 K C o V r L h S v p z 6 a w W E Z y r C s l y 0 7 i F Q Y l L Q A A A A N u / 1 d Y 0 A Z 5 j d v D p W + c T h n 6 Q a / Z O f T 8 l Z 0 N O 1 + S d A Q U p G f v P J 0 a 1 Q v d R a 5 M + / 4 P a B m U A k 6 / o h 4 D K X L u X V E G x F d 8 = < / D a t a M a s h u p > 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 T a b l e 4 _ 1 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7.xml>��< ? x m l   v e r s i o n = " 1 . 0 "   e n c o d i n g = " U T F - 1 6 " ? > < G e m i n i   x m l n s = " h t t p : / / g e m i n i / p i v o t c u s t o m i z a t i o n / R e l a t i o n s h i p A u t o D e t e c t i o n E n a b l e d " > < C u s t o m C o n t e n t > < ! [ C D A T A [ T r u e ] ] > < / C u s t o m C o n t e n t > < / G e m i n i > 
</file>

<file path=customXml/item2.xml>��< ? x m l   v e r s i o n = " 1 . 0 "   e n c o d i n g = " U T F - 1 6 " ? > < G e m i n i   x m l n s = " h t t p : / / g e m i n i / p i v o t c u s t o m i z a t i o n / P o w e r P i v o t V e r s i o n " > < C u s t o m C o n t e n t > < ! [ C D A T A [ 2 0 1 5 . 1 3 0 . 1 6 0 6 . 1 ] ] > < / 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 T a b l e 4 _ 1 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 T a b l e 4 _ 1 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 S c h o o l   n a m e   2 < / K e y > < / D i a g r a m O b j e c t K e y > < D i a g r a m O b j e c t K e y > < K e y > M e a s u r e s \ C o u n t   o f   S c h o o l   n a m e   2 \ T a g I n f o \ F o r m u l a < / K e y > < / D i a g r a m O b j e c t K e y > < D i a g r a m O b j e c t K e y > < K e y > M e a s u r e s \ C o u n t   o f   S c h o o l   n a m e   2 \ T a g I n f o \ V a l u e < / K e y > < / D i a g r a m O b j e c t K e y > < D i a g r a m O b j e c t K e y > < K e y > M e a s u r e s \ D i s t i n c t   C o u n t   o f   S c h o o l   n a m e   2 < / K e y > < / D i a g r a m O b j e c t K e y > < D i a g r a m O b j e c t K e y > < K e y > M e a s u r e s \ D i s t i n c t   C o u n t   o f   S c h o o l   n a m e   2 \ T a g I n f o \ F o r m u l a < / K e y > < / D i a g r a m O b j e c t K e y > < D i a g r a m O b j e c t K e y > < K e y > M e a s u r e s \ D i s t i n c t   C o u n t   o f   S c h o o l   n a m e   2 \ T a g I n f o \ V a l u e < / K e y > < / D i a g r a m O b j e c t K e y > < D i a g r a m O b j e c t K e y > < K e y > M e a s u r e s \ C o u n t   o f   T i m e   J e w i s h   ( w e e K l y )   2 < / K e y > < / D i a g r a m O b j e c t K e y > < D i a g r a m O b j e c t K e y > < K e y > M e a s u r e s \ C o u n t   o f   T i m e   J e w i s h   ( w e e K l y )   2 \ T a g I n f o \ F o r m u l a < / K e y > < / D i a g r a m O b j e c t K e y > < D i a g r a m O b j e c t K e y > < K e y > M e a s u r e s \ C o u n t   o f   T i m e   J e w i s h   ( w e e K l y )   2 \ T a g I n f o \ V a l u e < / K e y > < / D i a g r a m O b j e c t K e y > < D i a g r a m O b j e c t K e y > < K e y > M e a s u r e s \ C o u n t   o f   T i m e   J e w i s h   s t u d i e s   ( d a i l y )   2 < / K e y > < / D i a g r a m O b j e c t K e y > < D i a g r a m O b j e c t K e y > < K e y > M e a s u r e s \ C o u n t   o f   T i m e   J e w i s h   s t u d i e s   ( d a i l y )   2 \ T a g I n f o \ F o r m u l a < / K e y > < / D i a g r a m O b j e c t K e y > < D i a g r a m O b j e c t K e y > < K e y > M e a s u r e s \ C o u n t   o f   T i m e   J e w i s h   s t u d i e s   ( d a i l y )   2 \ T a g I n f o \ V a l u e < / K e y > < / D i a g r a m O b j e c t K e y > < D i a g r a m O b j e c t K e y > < K e y > C o l u m n s \ I D   ( f u l l ) < / K e y > < / D i a g r a m O b j e c t K e y > < D i a g r a m O b j e c t K e y > < K e y > C o l u m n s \ B E D S   c o d e < / K e y > < / D i a g r a m O b j e c t K e y > < D i a g r a m O b j e c t K e y > < K e y > C o l u m n s \ I n s t i t u t i o n   I D   ( N Y S E D ) < / K e y > < / D i a g r a m O b j e c t K e y > < D i a g r a m O b j e c t K e y > < K e y > C o l u m n s \ S c h o o l   n a m e < / K e y > < / D i a g r a m O b j e c t K e y > < D i a g r a m O b j e c t K e y > < K e y > C o l u m n s \ S c h o o l   a d d r e s s < / K e y > < / D i a g r a m O b j e c t K e y > < D i a g r a m O b j e c t K e y > < K e y > C o l u m n s \ J e w i s h   a f f i l i a t i o n < / K e y > < / D i a g r a m O b j e c t K e y > < D i a g r a m O b j e c t K e y > < K e y > C o l u m n s \ S e c t   -   H a s i d i c < / K e y > < / D i a g r a m O b j e c t K e y > < D i a g r a m O b j e c t K e y > < K e y > C o l u m n s \ S t u d e n t   G r a d e < / K e y > < / D i a g r a m O b j e c t K e y > < D i a g r a m O b j e c t K e y > < K e y > C o l u m n s \ G r a d e   G r o u p i n g < / K e y > < / D i a g r a m O b j e c t K e y > < D i a g r a m O b j e c t K e y > < K e y > C o l u m n s \ S t u d e n t   a g e < / K e y > < / D i a g r a m O b j e c t K e y > < D i a g r a m O b j e c t K e y > < K e y > C o l u m n s \ G e n d e r   -   s c h o o l < / K e y > < / D i a g r a m O b j e c t K e y > < D i a g r a m O b j e c t K e y > < K e y > C o l u m n s \ P r i m a r y   l a n g u a g e   ( t e a c h i n g   S E ) < / K e y > < / D i a g r a m O b j e c t K e y > < D i a g r a m O b j e c t K e y > < K e y > C o l u m n s \ P r i m a r y   l a n g u a g e   ( s t u d e n t s ) < / K e y > < / D i a g r a m O b j e c t K e y > < D i a g r a m O b j e c t K e y > < K e y > C o l u m n s \ T i m e   J e w i s h   ( w e e k l y ) 1 < / K e y > < / D i a g r a m O b j e c t K e y > < D i a g r a m O b j e c t K e y > < K e y > C o l u m n s \ T i m e   J e w i s h   s t u d i e s   ( d a i l y ) < / K e y > < / D i a g r a m O b j e c t K e y > < D i a g r a m O b j e c t K e y > < K e y > C o l u m n s \ T i m e   p r a y e r < / K e y > < / D i a g r a m O b j e c t K e y > < D i a g r a m O b j e c t K e y > < K e y > C o l u m n s \ S E < / K e y > < / D i a g r a m O b j e c t K e y > < D i a g r a m O b j e c t K e y > < K e y > C o l u m n s \ T i m e   S E   ( w e e k l y ) < / K e y > < / D i a g r a m O b j e c t K e y > < D i a g r a m O b j e c t K e y > < K e y > C o l u m n s \ T i m e   S E   ( d a i l y ) < / K e y > < / D i a g r a m O b j e c t K e y > < D i a g r a m O b j e c t K e y > < K e y > C o l u m n s \ D a y s   S E   o f f e r e d < / K e y > < / D i a g r a m O b j e c t K e y > < D i a g r a m O b j e c t K e y > < K e y > C o l u m n s \ G r a d e   s t a r t   S E < / K e y > < / D i a g r a m O b j e c t K e y > < D i a g r a m O b j e c t K e y > < K e y > C o l u m n s \ G r a d e   e n d   S E < / K e y > < / D i a g r a m O b j e c t K e y > < D i a g r a m O b j e c t K e y > < K e y > C o l u m n s \ M a t h < / K e y > < / D i a g r a m O b j e c t K e y > < D i a g r a m O b j e c t K e y > < K e y > C o l u m n s \ E L A < / K e y > < / D i a g r a m O b j e c t K e y > < D i a g r a m O b j e c t K e y > < K e y > C o l u m n s \ S c i e n c e < / K e y > < / D i a g r a m O b j e c t K e y > < D i a g r a m O b j e c t K e y > < K e y > C o l u m n s \ S o c i a l   s t u d i e s < / K e y > < / D i a g r a m O b j e c t K e y > < D i a g r a m O b j e c t K e y > < K e y > C o l u m n s \ S E + < / K e y > < / D i a g r a m O b j e c t K e y > < D i a g r a m O b j e c t K e y > < K e y > C o l u m n s \ B i b l e < / K e y > < / D i a g r a m O b j e c t K e y > < D i a g r a m O b j e c t K e y > < K e y > C o l u m n s \ T a l m u d / r a b b i n i c s < / K e y > < / D i a g r a m O b j e c t K e y > < D i a g r a m O b j e c t K e y > < K e y > C o l u m n s \ L a w   -   J e w i s h < / K e y > < / D i a g r a m O b j e c t K e y > < D i a g r a m O b j e c t K e y > < K e y > C o l u m n s \ H e b r e w   l a n g u a g e < / K e y > < / D i a g r a m O b j e c t K e y > < D i a g r a m O b j e c t K e y > < K e y > C o l u m n s \ J e w i s h   h i s t o r y < / K e y > < / D i a g r a m O b j e c t K e y > < D i a g r a m O b j e c t K e y > < K e y > C o l u m n s \ J S + < / K e y > < / D i a g r a m O b j e c t K e y > < D i a g r a m O b j e c t K e y > < K e y > C o l u m n s \ N o t e s < / K e y > < / D i a g r a m O b j e c t K e y > < D i a g r a m O b j e c t K e y > < K e y > C o l u m n s \ T i m e   J e w i s h   ( w e e K l y ) < / K e y > < / D i a g r a m O b j e c t K e y > < D i a g r a m O b j e c t K e y > < K e y > L i n k s \ & l t ; C o l u m n s \ C o u n t   o f   S c h o o l   n a m e   2 & g t ; - & l t ; M e a s u r e s \ S c h o o l   n a m e & g t ; < / K e y > < / D i a g r a m O b j e c t K e y > < D i a g r a m O b j e c t K e y > < K e y > L i n k s \ & l t ; C o l u m n s \ C o u n t   o f   S c h o o l   n a m e   2 & g t ; - & l t ; M e a s u r e s \ S c h o o l   n a m e & g t ; \ C O L U M N < / K e y > < / D i a g r a m O b j e c t K e y > < D i a g r a m O b j e c t K e y > < K e y > L i n k s \ & l t ; C o l u m n s \ C o u n t   o f   S c h o o l   n a m e   2 & g t ; - & l t ; M e a s u r e s \ S c h o o l   n a m e & g t ; \ M E A S U R E < / K e y > < / D i a g r a m O b j e c t K e y > < D i a g r a m O b j e c t K e y > < K e y > L i n k s \ & l t ; C o l u m n s \ D i s t i n c t   C o u n t   o f   S c h o o l   n a m e   2 & g t ; - & l t ; M e a s u r e s \ S c h o o l   n a m e & g t ; < / K e y > < / D i a g r a m O b j e c t K e y > < D i a g r a m O b j e c t K e y > < K e y > L i n k s \ & l t ; C o l u m n s \ D i s t i n c t   C o u n t   o f   S c h o o l   n a m e   2 & g t ; - & l t ; M e a s u r e s \ S c h o o l   n a m e & g t ; \ C O L U M N < / K e y > < / D i a g r a m O b j e c t K e y > < D i a g r a m O b j e c t K e y > < K e y > L i n k s \ & l t ; C o l u m n s \ D i s t i n c t   C o u n t   o f   S c h o o l   n a m e   2 & g t ; - & l t ; M e a s u r e s \ S c h o o l   n a m e & g t ; \ M E A S U R E < / K e y > < / D i a g r a m O b j e c t K e y > < D i a g r a m O b j e c t K e y > < K e y > L i n k s \ & l t ; C o l u m n s \ C o u n t   o f   T i m e   J e w i s h   ( w e e K l y )   2 & g t ; - & l t ; M e a s u r e s \ T i m e   J e w i s h   ( w e e K l y ) & g t ; < / K e y > < / D i a g r a m O b j e c t K e y > < D i a g r a m O b j e c t K e y > < K e y > L i n k s \ & l t ; C o l u m n s \ C o u n t   o f   T i m e   J e w i s h   ( w e e K l y )   2 & g t ; - & l t ; M e a s u r e s \ T i m e   J e w i s h   ( w e e K l y ) & g t ; \ C O L U M N < / K e y > < / D i a g r a m O b j e c t K e y > < D i a g r a m O b j e c t K e y > < K e y > L i n k s \ & l t ; C o l u m n s \ C o u n t   o f   T i m e   J e w i s h   ( w e e K l y )   2 & g t ; - & l t ; M e a s u r e s \ T i m e   J e w i s h   ( w e e K l y ) & g t ; \ M E A S U R E < / K e y > < / D i a g r a m O b j e c t K e y > < D i a g r a m O b j e c t K e y > < K e y > L i n k s \ & l t ; C o l u m n s \ C o u n t   o f   T i m e   J e w i s h   s t u d i e s   ( d a i l y )   2 & g t ; - & l t ; M e a s u r e s \ T i m e   J e w i s h   s t u d i e s   ( d a i l y ) & g t ; < / K e y > < / D i a g r a m O b j e c t K e y > < D i a g r a m O b j e c t K e y > < K e y > L i n k s \ & l t ; C o l u m n s \ C o u n t   o f   T i m e   J e w i s h   s t u d i e s   ( d a i l y )   2 & g t ; - & l t ; M e a s u r e s \ T i m e   J e w i s h   s t u d i e s   ( d a i l y ) & g t ; \ C O L U M N < / K e y > < / D i a g r a m O b j e c t K e y > < D i a g r a m O b j e c t K e y > < K e y > L i n k s \ & l t ; C o l u m n s \ C o u n t   o f   T i m e   J e w i s h   s t u d i e s   ( d a i l y )   2 & g t ; - & l t ; M e a s u r e s \ T i m e   J e w i s h   s t u d i e s   ( d a i l y ) & g t ; \ M E A S U R E 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 S c h o o l   n a m e   2 < / K e y > < / a : K e y > < a : V a l u e   i : t y p e = " M e a s u r e G r i d N o d e V i e w S t a t e " > < C o l u m n > 3 < / C o l u m n > < L a y e d O u t > t r u e < / L a y e d O u t > < W a s U I I n v i s i b l e > t r u e < / W a s U I I n v i s i b l e > < / a : V a l u e > < / a : K e y V a l u e O f D i a g r a m O b j e c t K e y a n y T y p e z b w N T n L X > < a : K e y V a l u e O f D i a g r a m O b j e c t K e y a n y T y p e z b w N T n L X > < a : K e y > < K e y > M e a s u r e s \ C o u n t   o f   S c h o o l   n a m e   2 \ T a g I n f o \ F o r m u l a < / K e y > < / a : K e y > < a : V a l u e   i : t y p e = " M e a s u r e G r i d V i e w S t a t e I D i a g r a m T a g A d d i t i o n a l I n f o " / > < / a : K e y V a l u e O f D i a g r a m O b j e c t K e y a n y T y p e z b w N T n L X > < a : K e y V a l u e O f D i a g r a m O b j e c t K e y a n y T y p e z b w N T n L X > < a : K e y > < K e y > M e a s u r e s \ C o u n t   o f   S c h o o l   n a m e   2 \ T a g I n f o \ V a l u e < / K e y > < / a : K e y > < a : V a l u e   i : t y p e = " M e a s u r e G r i d V i e w S t a t e I D i a g r a m T a g A d d i t i o n a l I n f o " / > < / a : K e y V a l u e O f D i a g r a m O b j e c t K e y a n y T y p e z b w N T n L X > < a : K e y V a l u e O f D i a g r a m O b j e c t K e y a n y T y p e z b w N T n L X > < a : K e y > < K e y > M e a s u r e s \ D i s t i n c t   C o u n t   o f   S c h o o l   n a m e   2 < / K e y > < / a : K e y > < a : V a l u e   i : t y p e = " M e a s u r e G r i d N o d e V i e w S t a t e " > < C o l u m n > 3 < / C o l u m n > < L a y e d O u t > t r u e < / L a y e d O u t > < R o w > 1 < / R o w > < W a s U I I n v i s i b l e > t r u e < / W a s U I I n v i s i b l e > < / a : V a l u e > < / a : K e y V a l u e O f D i a g r a m O b j e c t K e y a n y T y p e z b w N T n L X > < a : K e y V a l u e O f D i a g r a m O b j e c t K e y a n y T y p e z b w N T n L X > < a : K e y > < K e y > M e a s u r e s \ D i s t i n c t   C o u n t   o f   S c h o o l   n a m e   2 \ T a g I n f o \ F o r m u l a < / K e y > < / a : K e y > < a : V a l u e   i : t y p e = " M e a s u r e G r i d V i e w S t a t e I D i a g r a m T a g A d d i t i o n a l I n f o " / > < / a : K e y V a l u e O f D i a g r a m O b j e c t K e y a n y T y p e z b w N T n L X > < a : K e y V a l u e O f D i a g r a m O b j e c t K e y a n y T y p e z b w N T n L X > < a : K e y > < K e y > M e a s u r e s \ D i s t i n c t   C o u n t   o f   S c h o o l   n a m e   2 \ T a g I n f o \ V a l u e < / K e y > < / a : K e y > < a : V a l u e   i : t y p e = " M e a s u r e G r i d V i e w S t a t e I D i a g r a m T a g A d d i t i o n a l I n f o " / > < / a : K e y V a l u e O f D i a g r a m O b j e c t K e y a n y T y p e z b w N T n L X > < a : K e y V a l u e O f D i a g r a m O b j e c t K e y a n y T y p e z b w N T n L X > < a : K e y > < K e y > M e a s u r e s \ C o u n t   o f   T i m e   J e w i s h   ( w e e K l y )   2 < / K e y > < / a : K e y > < a : V a l u e   i : t y p e = " M e a s u r e G r i d N o d e V i e w S t a t e " > < C o l u m n > 3 4 < / C o l u m n > < L a y e d O u t > t r u e < / L a y e d O u t > < W a s U I I n v i s i b l e > t r u e < / W a s U I I n v i s i b l e > < / a : V a l u e > < / a : K e y V a l u e O f D i a g r a m O b j e c t K e y a n y T y p e z b w N T n L X > < a : K e y V a l u e O f D i a g r a m O b j e c t K e y a n y T y p e z b w N T n L X > < a : K e y > < K e y > M e a s u r e s \ C o u n t   o f   T i m e   J e w i s h   ( w e e K l y )   2 \ T a g I n f o \ F o r m u l a < / K e y > < / a : K e y > < a : V a l u e   i : t y p e = " M e a s u r e G r i d V i e w S t a t e I D i a g r a m T a g A d d i t i o n a l I n f o " / > < / a : K e y V a l u e O f D i a g r a m O b j e c t K e y a n y T y p e z b w N T n L X > < a : K e y V a l u e O f D i a g r a m O b j e c t K e y a n y T y p e z b w N T n L X > < a : K e y > < K e y > M e a s u r e s \ C o u n t   o f   T i m e   J e w i s h   ( w e e K l y )   2 \ T a g I n f o \ V a l u e < / K e y > < / a : K e y > < a : V a l u e   i : t y p e = " M e a s u r e G r i d V i e w S t a t e I D i a g r a m T a g A d d i t i o n a l I n f o " / > < / a : K e y V a l u e O f D i a g r a m O b j e c t K e y a n y T y p e z b w N T n L X > < a : K e y V a l u e O f D i a g r a m O b j e c t K e y a n y T y p e z b w N T n L X > < a : K e y > < K e y > M e a s u r e s \ C o u n t   o f   T i m e   J e w i s h   s t u d i e s   ( d a i l y )   2 < / K e y > < / a : K e y > < a : V a l u e   i : t y p e = " M e a s u r e G r i d N o d e V i e w S t a t e " > < C o l u m n > 1 4 < / C o l u m n > < L a y e d O u t > t r u e < / L a y e d O u t > < W a s U I I n v i s i b l e > t r u e < / W a s U I I n v i s i b l e > < / a : V a l u e > < / a : K e y V a l u e O f D i a g r a m O b j e c t K e y a n y T y p e z b w N T n L X > < a : K e y V a l u e O f D i a g r a m O b j e c t K e y a n y T y p e z b w N T n L X > < a : K e y > < K e y > M e a s u r e s \ C o u n t   o f   T i m e   J e w i s h   s t u d i e s   ( d a i l y )   2 \ T a g I n f o \ F o r m u l a < / K e y > < / a : K e y > < a : V a l u e   i : t y p e = " M e a s u r e G r i d V i e w S t a t e I D i a g r a m T a g A d d i t i o n a l I n f o " / > < / a : K e y V a l u e O f D i a g r a m O b j e c t K e y a n y T y p e z b w N T n L X > < a : K e y V a l u e O f D i a g r a m O b j e c t K e y a n y T y p e z b w N T n L X > < a : K e y > < K e y > M e a s u r e s \ C o u n t   o f   T i m e   J e w i s h   s t u d i e s   ( d a i l y )   2 \ T a g I n f o \ V a l u e < / K e y > < / a : K e y > < a : V a l u e   i : t y p e = " M e a s u r e G r i d V i e w S t a t e I D i a g r a m T a g A d d i t i o n a l I n f o " / > < / a : K e y V a l u e O f D i a g r a m O b j e c t K e y a n y T y p e z b w N T n L X > < a : K e y V a l u e O f D i a g r a m O b j e c t K e y a n y T y p e z b w N T n L X > < a : K e y > < K e y > C o l u m n s \ I D   ( f u l l ) < / K e y > < / a : K e y > < a : V a l u e   i : t y p e = " M e a s u r e G r i d N o d e V i e w S t a t e " > < L a y e d O u t > t r u e < / L a y e d O u t > < / a : V a l u e > < / a : K e y V a l u e O f D i a g r a m O b j e c t K e y a n y T y p e z b w N T n L X > < a : K e y V a l u e O f D i a g r a m O b j e c t K e y a n y T y p e z b w N T n L X > < a : K e y > < K e y > C o l u m n s \ B E D S   c o d e < / K e y > < / a : K e y > < a : V a l u e   i : t y p e = " M e a s u r e G r i d N o d e V i e w S t a t e " > < C o l u m n > 1 < / C o l u m n > < L a y e d O u t > t r u e < / L a y e d O u t > < / a : V a l u e > < / a : K e y V a l u e O f D i a g r a m O b j e c t K e y a n y T y p e z b w N T n L X > < a : K e y V a l u e O f D i a g r a m O b j e c t K e y a n y T y p e z b w N T n L X > < a : K e y > < K e y > C o l u m n s \ I n s t i t u t i o n   I D   ( N Y S E D ) < / K e y > < / a : K e y > < a : V a l u e   i : t y p e = " M e a s u r e G r i d N o d e V i e w S t a t e " > < C o l u m n > 2 < / C o l u m n > < L a y e d O u t > t r u e < / L a y e d O u t > < / a : V a l u e > < / a : K e y V a l u e O f D i a g r a m O b j e c t K e y a n y T y p e z b w N T n L X > < a : K e y V a l u e O f D i a g r a m O b j e c t K e y a n y T y p e z b w N T n L X > < a : K e y > < K e y > C o l u m n s \ S c h o o l   n a m e < / K e y > < / a : K e y > < a : V a l u e   i : t y p e = " M e a s u r e G r i d N o d e V i e w S t a t e " > < C o l u m n > 3 < / C o l u m n > < L a y e d O u t > t r u e < / L a y e d O u t > < / a : V a l u e > < / a : K e y V a l u e O f D i a g r a m O b j e c t K e y a n y T y p e z b w N T n L X > < a : K e y V a l u e O f D i a g r a m O b j e c t K e y a n y T y p e z b w N T n L X > < a : K e y > < K e y > C o l u m n s \ S c h o o l   a d d r e s s < / K e y > < / a : K e y > < a : V a l u e   i : t y p e = " M e a s u r e G r i d N o d e V i e w S t a t e " > < C o l u m n > 4 < / C o l u m n > < L a y e d O u t > t r u e < / L a y e d O u t > < / a : V a l u e > < / a : K e y V a l u e O f D i a g r a m O b j e c t K e y a n y T y p e z b w N T n L X > < a : K e y V a l u e O f D i a g r a m O b j e c t K e y a n y T y p e z b w N T n L X > < a : K e y > < K e y > C o l u m n s \ J e w i s h   a f f i l i a t i o n < / K e y > < / a : K e y > < a : V a l u e   i : t y p e = " M e a s u r e G r i d N o d e V i e w S t a t e " > < C o l u m n > 5 < / C o l u m n > < L a y e d O u t > t r u e < / L a y e d O u t > < / a : V a l u e > < / a : K e y V a l u e O f D i a g r a m O b j e c t K e y a n y T y p e z b w N T n L X > < a : K e y V a l u e O f D i a g r a m O b j e c t K e y a n y T y p e z b w N T n L X > < a : K e y > < K e y > C o l u m n s \ S e c t   -   H a s i d i c < / K e y > < / a : K e y > < a : V a l u e   i : t y p e = " M e a s u r e G r i d N o d e V i e w S t a t e " > < C o l u m n > 6 < / C o l u m n > < L a y e d O u t > t r u e < / L a y e d O u t > < / a : V a l u e > < / a : K e y V a l u e O f D i a g r a m O b j e c t K e y a n y T y p e z b w N T n L X > < a : K e y V a l u e O f D i a g r a m O b j e c t K e y a n y T y p e z b w N T n L X > < a : K e y > < K e y > C o l u m n s \ S t u d e n t   G r a d e < / K e y > < / a : K e y > < a : V a l u e   i : t y p e = " M e a s u r e G r i d N o d e V i e w S t a t e " > < C o l u m n > 7 < / C o l u m n > < L a y e d O u t > t r u e < / L a y e d O u t > < / a : V a l u e > < / a : K e y V a l u e O f D i a g r a m O b j e c t K e y a n y T y p e z b w N T n L X > < a : K e y V a l u e O f D i a g r a m O b j e c t K e y a n y T y p e z b w N T n L X > < a : K e y > < K e y > C o l u m n s \ G r a d e   G r o u p i n g < / K e y > < / a : K e y > < a : V a l u e   i : t y p e = " M e a s u r e G r i d N o d e V i e w S t a t e " > < C o l u m n > 8 < / C o l u m n > < L a y e d O u t > t r u e < / L a y e d O u t > < / a : V a l u e > < / a : K e y V a l u e O f D i a g r a m O b j e c t K e y a n y T y p e z b w N T n L X > < a : K e y V a l u e O f D i a g r a m O b j e c t K e y a n y T y p e z b w N T n L X > < a : K e y > < K e y > C o l u m n s \ S t u d e n t   a g e < / K e y > < / a : K e y > < a : V a l u e   i : t y p e = " M e a s u r e G r i d N o d e V i e w S t a t e " > < C o l u m n > 9 < / C o l u m n > < L a y e d O u t > t r u e < / L a y e d O u t > < / a : V a l u e > < / a : K e y V a l u e O f D i a g r a m O b j e c t K e y a n y T y p e z b w N T n L X > < a : K e y V a l u e O f D i a g r a m O b j e c t K e y a n y T y p e z b w N T n L X > < a : K e y > < K e y > C o l u m n s \ G e n d e r   -   s c h o o l < / K e y > < / a : K e y > < a : V a l u e   i : t y p e = " M e a s u r e G r i d N o d e V i e w S t a t e " > < C o l u m n > 1 0 < / C o l u m n > < L a y e d O u t > t r u e < / L a y e d O u t > < / a : V a l u e > < / a : K e y V a l u e O f D i a g r a m O b j e c t K e y a n y T y p e z b w N T n L X > < a : K e y V a l u e O f D i a g r a m O b j e c t K e y a n y T y p e z b w N T n L X > < a : K e y > < K e y > C o l u m n s \ P r i m a r y   l a n g u a g e   ( t e a c h i n g   S E ) < / K e y > < / a : K e y > < a : V a l u e   i : t y p e = " M e a s u r e G r i d N o d e V i e w S t a t e " > < C o l u m n > 1 1 < / C o l u m n > < L a y e d O u t > t r u e < / L a y e d O u t > < / a : V a l u e > < / a : K e y V a l u e O f D i a g r a m O b j e c t K e y a n y T y p e z b w N T n L X > < a : K e y V a l u e O f D i a g r a m O b j e c t K e y a n y T y p e z b w N T n L X > < a : K e y > < K e y > C o l u m n s \ P r i m a r y   l a n g u a g e   ( s t u d e n t s ) < / K e y > < / a : K e y > < a : V a l u e   i : t y p e = " M e a s u r e G r i d N o d e V i e w S t a t e " > < C o l u m n > 1 2 < / C o l u m n > < L a y e d O u t > t r u e < / L a y e d O u t > < / a : V a l u e > < / a : K e y V a l u e O f D i a g r a m O b j e c t K e y a n y T y p e z b w N T n L X > < a : K e y V a l u e O f D i a g r a m O b j e c t K e y a n y T y p e z b w N T n L X > < a : K e y > < K e y > C o l u m n s \ T i m e   J e w i s h   ( w e e k l y ) 1 < / K e y > < / a : K e y > < a : V a l u e   i : t y p e = " M e a s u r e G r i d N o d e V i e w S t a t e " > < C o l u m n > 1 3 < / C o l u m n > < L a y e d O u t > t r u e < / L a y e d O u t > < / a : V a l u e > < / a : K e y V a l u e O f D i a g r a m O b j e c t K e y a n y T y p e z b w N T n L X > < a : K e y V a l u e O f D i a g r a m O b j e c t K e y a n y T y p e z b w N T n L X > < a : K e y > < K e y > C o l u m n s \ T i m e   J e w i s h   s t u d i e s   ( d a i l y ) < / K e y > < / a : K e y > < a : V a l u e   i : t y p e = " M e a s u r e G r i d N o d e V i e w S t a t e " > < C o l u m n > 1 4 < / C o l u m n > < L a y e d O u t > t r u e < / L a y e d O u t > < / a : V a l u e > < / a : K e y V a l u e O f D i a g r a m O b j e c t K e y a n y T y p e z b w N T n L X > < a : K e y V a l u e O f D i a g r a m O b j e c t K e y a n y T y p e z b w N T n L X > < a : K e y > < K e y > C o l u m n s \ T i m e   p r a y e r < / K e y > < / a : K e y > < a : V a l u e   i : t y p e = " M e a s u r e G r i d N o d e V i e w S t a t e " > < C o l u m n > 1 5 < / C o l u m n > < L a y e d O u t > t r u e < / L a y e d O u t > < / a : V a l u e > < / a : K e y V a l u e O f D i a g r a m O b j e c t K e y a n y T y p e z b w N T n L X > < a : K e y V a l u e O f D i a g r a m O b j e c t K e y a n y T y p e z b w N T n L X > < a : K e y > < K e y > C o l u m n s \ S E < / K e y > < / a : K e y > < a : V a l u e   i : t y p e = " M e a s u r e G r i d N o d e V i e w S t a t e " > < C o l u m n > 1 6 < / C o l u m n > < L a y e d O u t > t r u e < / L a y e d O u t > < / a : V a l u e > < / a : K e y V a l u e O f D i a g r a m O b j e c t K e y a n y T y p e z b w N T n L X > < a : K e y V a l u e O f D i a g r a m O b j e c t K e y a n y T y p e z b w N T n L X > < a : K e y > < K e y > C o l u m n s \ T i m e   S E   ( w e e k l y ) < / K e y > < / a : K e y > < a : V a l u e   i : t y p e = " M e a s u r e G r i d N o d e V i e w S t a t e " > < C o l u m n > 1 7 < / C o l u m n > < L a y e d O u t > t r u e < / L a y e d O u t > < / a : V a l u e > < / a : K e y V a l u e O f D i a g r a m O b j e c t K e y a n y T y p e z b w N T n L X > < a : K e y V a l u e O f D i a g r a m O b j e c t K e y a n y T y p e z b w N T n L X > < a : K e y > < K e y > C o l u m n s \ T i m e   S E   ( d a i l y ) < / K e y > < / a : K e y > < a : V a l u e   i : t y p e = " M e a s u r e G r i d N o d e V i e w S t a t e " > < C o l u m n > 1 8 < / C o l u m n > < L a y e d O u t > t r u e < / L a y e d O u t > < / a : V a l u e > < / a : K e y V a l u e O f D i a g r a m O b j e c t K e y a n y T y p e z b w N T n L X > < a : K e y V a l u e O f D i a g r a m O b j e c t K e y a n y T y p e z b w N T n L X > < a : K e y > < K e y > C o l u m n s \ D a y s   S E   o f f e r e d < / K e y > < / a : K e y > < a : V a l u e   i : t y p e = " M e a s u r e G r i d N o d e V i e w S t a t e " > < C o l u m n > 1 9 < / C o l u m n > < L a y e d O u t > t r u e < / L a y e d O u t > < / a : V a l u e > < / a : K e y V a l u e O f D i a g r a m O b j e c t K e y a n y T y p e z b w N T n L X > < a : K e y V a l u e O f D i a g r a m O b j e c t K e y a n y T y p e z b w N T n L X > < a : K e y > < K e y > C o l u m n s \ G r a d e   s t a r t   S E < / K e y > < / a : K e y > < a : V a l u e   i : t y p e = " M e a s u r e G r i d N o d e V i e w S t a t e " > < C o l u m n > 2 0 < / C o l u m n > < L a y e d O u t > t r u e < / L a y e d O u t > < / a : V a l u e > < / a : K e y V a l u e O f D i a g r a m O b j e c t K e y a n y T y p e z b w N T n L X > < a : K e y V a l u e O f D i a g r a m O b j e c t K e y a n y T y p e z b w N T n L X > < a : K e y > < K e y > C o l u m n s \ G r a d e   e n d   S E < / K e y > < / a : K e y > < a : V a l u e   i : t y p e = " M e a s u r e G r i d N o d e V i e w S t a t e " > < C o l u m n > 2 1 < / C o l u m n > < L a y e d O u t > t r u e < / L a y e d O u t > < / a : V a l u e > < / a : K e y V a l u e O f D i a g r a m O b j e c t K e y a n y T y p e z b w N T n L X > < a : K e y V a l u e O f D i a g r a m O b j e c t K e y a n y T y p e z b w N T n L X > < a : K e y > < K e y > C o l u m n s \ M a t h < / K e y > < / a : K e y > < a : V a l u e   i : t y p e = " M e a s u r e G r i d N o d e V i e w S t a t e " > < C o l u m n > 2 2 < / C o l u m n > < L a y e d O u t > t r u e < / L a y e d O u t > < / a : V a l u e > < / a : K e y V a l u e O f D i a g r a m O b j e c t K e y a n y T y p e z b w N T n L X > < a : K e y V a l u e O f D i a g r a m O b j e c t K e y a n y T y p e z b w N T n L X > < a : K e y > < K e y > C o l u m n s \ E L A < / K e y > < / a : K e y > < a : V a l u e   i : t y p e = " M e a s u r e G r i d N o d e V i e w S t a t e " > < C o l u m n > 2 3 < / C o l u m n > < L a y e d O u t > t r u e < / L a y e d O u t > < / a : V a l u e > < / a : K e y V a l u e O f D i a g r a m O b j e c t K e y a n y T y p e z b w N T n L X > < a : K e y V a l u e O f D i a g r a m O b j e c t K e y a n y T y p e z b w N T n L X > < a : K e y > < K e y > C o l u m n s \ S c i e n c e < / K e y > < / a : K e y > < a : V a l u e   i : t y p e = " M e a s u r e G r i d N o d e V i e w S t a t e " > < C o l u m n > 2 4 < / C o l u m n > < L a y e d O u t > t r u e < / L a y e d O u t > < / a : V a l u e > < / a : K e y V a l u e O f D i a g r a m O b j e c t K e y a n y T y p e z b w N T n L X > < a : K e y V a l u e O f D i a g r a m O b j e c t K e y a n y T y p e z b w N T n L X > < a : K e y > < K e y > C o l u m n s \ S o c i a l   s t u d i e s < / K e y > < / a : K e y > < a : V a l u e   i : t y p e = " M e a s u r e G r i d N o d e V i e w S t a t e " > < C o l u m n > 2 5 < / C o l u m n > < L a y e d O u t > t r u e < / L a y e d O u t > < / a : V a l u e > < / a : K e y V a l u e O f D i a g r a m O b j e c t K e y a n y T y p e z b w N T n L X > < a : K e y V a l u e O f D i a g r a m O b j e c t K e y a n y T y p e z b w N T n L X > < a : K e y > < K e y > C o l u m n s \ S E + < / K e y > < / a : K e y > < a : V a l u e   i : t y p e = " M e a s u r e G r i d N o d e V i e w S t a t e " > < C o l u m n > 2 6 < / C o l u m n > < L a y e d O u t > t r u e < / L a y e d O u t > < / a : V a l u e > < / a : K e y V a l u e O f D i a g r a m O b j e c t K e y a n y T y p e z b w N T n L X > < a : K e y V a l u e O f D i a g r a m O b j e c t K e y a n y T y p e z b w N T n L X > < a : K e y > < K e y > C o l u m n s \ B i b l e < / K e y > < / a : K e y > < a : V a l u e   i : t y p e = " M e a s u r e G r i d N o d e V i e w S t a t e " > < C o l u m n > 2 7 < / C o l u m n > < L a y e d O u t > t r u e < / L a y e d O u t > < / a : V a l u e > < / a : K e y V a l u e O f D i a g r a m O b j e c t K e y a n y T y p e z b w N T n L X > < a : K e y V a l u e O f D i a g r a m O b j e c t K e y a n y T y p e z b w N T n L X > < a : K e y > < K e y > C o l u m n s \ T a l m u d / r a b b i n i c s < / K e y > < / a : K e y > < a : V a l u e   i : t y p e = " M e a s u r e G r i d N o d e V i e w S t a t e " > < C o l u m n > 2 8 < / C o l u m n > < L a y e d O u t > t r u e < / L a y e d O u t > < / a : V a l u e > < / a : K e y V a l u e O f D i a g r a m O b j e c t K e y a n y T y p e z b w N T n L X > < a : K e y V a l u e O f D i a g r a m O b j e c t K e y a n y T y p e z b w N T n L X > < a : K e y > < K e y > C o l u m n s \ L a w   -   J e w i s h < / K e y > < / a : K e y > < a : V a l u e   i : t y p e = " M e a s u r e G r i d N o d e V i e w S t a t e " > < C o l u m n > 2 9 < / C o l u m n > < L a y e d O u t > t r u e < / L a y e d O u t > < / a : V a l u e > < / a : K e y V a l u e O f D i a g r a m O b j e c t K e y a n y T y p e z b w N T n L X > < a : K e y V a l u e O f D i a g r a m O b j e c t K e y a n y T y p e z b w N T n L X > < a : K e y > < K e y > C o l u m n s \ H e b r e w   l a n g u a g e < / K e y > < / a : K e y > < a : V a l u e   i : t y p e = " M e a s u r e G r i d N o d e V i e w S t a t e " > < C o l u m n > 3 0 < / C o l u m n > < L a y e d O u t > t r u e < / L a y e d O u t > < / a : V a l u e > < / a : K e y V a l u e O f D i a g r a m O b j e c t K e y a n y T y p e z b w N T n L X > < a : K e y V a l u e O f D i a g r a m O b j e c t K e y a n y T y p e z b w N T n L X > < a : K e y > < K e y > C o l u m n s \ J e w i s h   h i s t o r y < / K e y > < / a : K e y > < a : V a l u e   i : t y p e = " M e a s u r e G r i d N o d e V i e w S t a t e " > < C o l u m n > 3 1 < / C o l u m n > < L a y e d O u t > t r u e < / L a y e d O u t > < / a : V a l u e > < / a : K e y V a l u e O f D i a g r a m O b j e c t K e y a n y T y p e z b w N T n L X > < a : K e y V a l u e O f D i a g r a m O b j e c t K e y a n y T y p e z b w N T n L X > < a : K e y > < K e y > C o l u m n s \ J S + < / K e y > < / a : K e y > < a : V a l u e   i : t y p e = " M e a s u r e G r i d N o d e V i e w S t a t e " > < C o l u m n > 3 2 < / C o l u m n > < L a y e d O u t > t r u e < / L a y e d O u t > < / a : V a l u e > < / a : K e y V a l u e O f D i a g r a m O b j e c t K e y a n y T y p e z b w N T n L X > < a : K e y V a l u e O f D i a g r a m O b j e c t K e y a n y T y p e z b w N T n L X > < a : K e y > < K e y > C o l u m n s \ N o t e s < / K e y > < / a : K e y > < a : V a l u e   i : t y p e = " M e a s u r e G r i d N o d e V i e w S t a t e " > < C o l u m n > 3 3 < / C o l u m n > < L a y e d O u t > t r u e < / L a y e d O u t > < / a : V a l u e > < / a : K e y V a l u e O f D i a g r a m O b j e c t K e y a n y T y p e z b w N T n L X > < a : K e y V a l u e O f D i a g r a m O b j e c t K e y a n y T y p e z b w N T n L X > < a : K e y > < K e y > C o l u m n s \ T i m e   J e w i s h   ( w e e K l y ) < / K e y > < / a : K e y > < a : V a l u e   i : t y p e = " M e a s u r e G r i d N o d e V i e w S t a t e " > < C o l u m n > 3 4 < / C o l u m n > < L a y e d O u t > t r u e < / L a y e d O u t > < / a : V a l u e > < / a : K e y V a l u e O f D i a g r a m O b j e c t K e y a n y T y p e z b w N T n L X > < a : K e y V a l u e O f D i a g r a m O b j e c t K e y a n y T y p e z b w N T n L X > < a : K e y > < K e y > L i n k s \ & l t ; C o l u m n s \ C o u n t   o f   S c h o o l   n a m e   2 & g t ; - & l t ; M e a s u r e s \ S c h o o l   n a m e & g t ; < / K e y > < / a : K e y > < a : V a l u e   i : t y p e = " M e a s u r e G r i d V i e w S t a t e I D i a g r a m L i n k " / > < / a : K e y V a l u e O f D i a g r a m O b j e c t K e y a n y T y p e z b w N T n L X > < a : K e y V a l u e O f D i a g r a m O b j e c t K e y a n y T y p e z b w N T n L X > < a : K e y > < K e y > L i n k s \ & l t ; C o l u m n s \ C o u n t   o f   S c h o o l   n a m e   2 & g t ; - & l t ; M e a s u r e s \ S c h o o l   n a m e & g t ; \ C O L U M N < / K e y > < / a : K e y > < a : V a l u e   i : t y p e = " M e a s u r e G r i d V i e w S t a t e I D i a g r a m L i n k E n d p o i n t " / > < / a : K e y V a l u e O f D i a g r a m O b j e c t K e y a n y T y p e z b w N T n L X > < a : K e y V a l u e O f D i a g r a m O b j e c t K e y a n y T y p e z b w N T n L X > < a : K e y > < K e y > L i n k s \ & l t ; C o l u m n s \ C o u n t   o f   S c h o o l   n a m e   2 & g t ; - & l t ; M e a s u r e s \ S c h o o l   n a m e & g t ; \ M E A S U R E < / K e y > < / a : K e y > < a : V a l u e   i : t y p e = " M e a s u r e G r i d V i e w S t a t e I D i a g r a m L i n k E n d p o i n t " / > < / a : K e y V a l u e O f D i a g r a m O b j e c t K e y a n y T y p e z b w N T n L X > < a : K e y V a l u e O f D i a g r a m O b j e c t K e y a n y T y p e z b w N T n L X > < a : K e y > < K e y > L i n k s \ & l t ; C o l u m n s \ D i s t i n c t   C o u n t   o f   S c h o o l   n a m e   2 & g t ; - & l t ; M e a s u r e s \ S c h o o l   n a m e & g t ; < / K e y > < / a : K e y > < a : V a l u e   i : t y p e = " M e a s u r e G r i d V i e w S t a t e I D i a g r a m L i n k " / > < / a : K e y V a l u e O f D i a g r a m O b j e c t K e y a n y T y p e z b w N T n L X > < a : K e y V a l u e O f D i a g r a m O b j e c t K e y a n y T y p e z b w N T n L X > < a : K e y > < K e y > L i n k s \ & l t ; C o l u m n s \ D i s t i n c t   C o u n t   o f   S c h o o l   n a m e   2 & g t ; - & l t ; M e a s u r e s \ S c h o o l   n a m e & g t ; \ C O L U M N < / K e y > < / a : K e y > < a : V a l u e   i : t y p e = " M e a s u r e G r i d V i e w S t a t e I D i a g r a m L i n k E n d p o i n t " / > < / a : K e y V a l u e O f D i a g r a m O b j e c t K e y a n y T y p e z b w N T n L X > < a : K e y V a l u e O f D i a g r a m O b j e c t K e y a n y T y p e z b w N T n L X > < a : K e y > < K e y > L i n k s \ & l t ; C o l u m n s \ D i s t i n c t   C o u n t   o f   S c h o o l   n a m e   2 & g t ; - & l t ; M e a s u r e s \ S c h o o l   n a m e & g t ; \ M E A S U R E < / K e y > < / a : K e y > < a : V a l u e   i : t y p e = " M e a s u r e G r i d V i e w S t a t e I D i a g r a m L i n k E n d p o i n t " / > < / a : K e y V a l u e O f D i a g r a m O b j e c t K e y a n y T y p e z b w N T n L X > < a : K e y V a l u e O f D i a g r a m O b j e c t K e y a n y T y p e z b w N T n L X > < a : K e y > < K e y > L i n k s \ & l t ; C o l u m n s \ C o u n t   o f   T i m e   J e w i s h   ( w e e K l y )   2 & g t ; - & l t ; M e a s u r e s \ T i m e   J e w i s h   ( w e e K l y ) & g t ; < / K e y > < / a : K e y > < a : V a l u e   i : t y p e = " M e a s u r e G r i d V i e w S t a t e I D i a g r a m L i n k " / > < / a : K e y V a l u e O f D i a g r a m O b j e c t K e y a n y T y p e z b w N T n L X > < a : K e y V a l u e O f D i a g r a m O b j e c t K e y a n y T y p e z b w N T n L X > < a : K e y > < K e y > L i n k s \ & l t ; C o l u m n s \ C o u n t   o f   T i m e   J e w i s h   ( w e e K l y )   2 & g t ; - & l t ; M e a s u r e s \ T i m e   J e w i s h   ( w e e K l y ) & g t ; \ C O L U M N < / K e y > < / a : K e y > < a : V a l u e   i : t y p e = " M e a s u r e G r i d V i e w S t a t e I D i a g r a m L i n k E n d p o i n t " / > < / a : K e y V a l u e O f D i a g r a m O b j e c t K e y a n y T y p e z b w N T n L X > < a : K e y V a l u e O f D i a g r a m O b j e c t K e y a n y T y p e z b w N T n L X > < a : K e y > < K e y > L i n k s \ & l t ; C o l u m n s \ C o u n t   o f   T i m e   J e w i s h   ( w e e K l y )   2 & g t ; - & l t ; M e a s u r e s \ T i m e   J e w i s h   ( w e e K l y ) & g t ; \ M E A S U R E < / K e y > < / a : K e y > < a : V a l u e   i : t y p e = " M e a s u r e G r i d V i e w S t a t e I D i a g r a m L i n k E n d p o i n t " / > < / a : K e y V a l u e O f D i a g r a m O b j e c t K e y a n y T y p e z b w N T n L X > < a : K e y V a l u e O f D i a g r a m O b j e c t K e y a n y T y p e z b w N T n L X > < a : K e y > < K e y > L i n k s \ & l t ; C o l u m n s \ C o u n t   o f   T i m e   J e w i s h   s t u d i e s   ( d a i l y )   2 & g t ; - & l t ; M e a s u r e s \ T i m e   J e w i s h   s t u d i e s   ( d a i l y ) & g t ; < / K e y > < / a : K e y > < a : V a l u e   i : t y p e = " M e a s u r e G r i d V i e w S t a t e I D i a g r a m L i n k " / > < / a : K e y V a l u e O f D i a g r a m O b j e c t K e y a n y T y p e z b w N T n L X > < a : K e y V a l u e O f D i a g r a m O b j e c t K e y a n y T y p e z b w N T n L X > < a : K e y > < K e y > L i n k s \ & l t ; C o l u m n s \ C o u n t   o f   T i m e   J e w i s h   s t u d i e s   ( d a i l y )   2 & g t ; - & l t ; M e a s u r e s \ T i m e   J e w i s h   s t u d i e s   ( d a i l y ) & g t ; \ C O L U M N < / K e y > < / a : K e y > < a : V a l u e   i : t y p e = " M e a s u r e G r i d V i e w S t a t e I D i a g r a m L i n k E n d p o i n t " / > < / a : K e y V a l u e O f D i a g r a m O b j e c t K e y a n y T y p e z b w N T n L X > < a : K e y V a l u e O f D i a g r a m O b j e c t K e y a n y T y p e z b w N T n L X > < a : K e y > < K e y > L i n k s \ & l t ; C o l u m n s \ C o u n t   o f   T i m e   J e w i s h   s t u d i e s   ( d a i l y )   2 & g t ; - & l t ; M e a s u r e s \ T i m e   J e w i s h   s t u d i e s   ( d a i l y ) & g t ; \ M E A S U R E 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S a n d b o x N o n E m p t y " > < C u s t o m C o n t e n t > < ! [ C D A T A [ 1 ] ] > < / C u s t o m C o n t e n t > < / G e m i n i > 
</file>

<file path=customXml/item5.xml>��< ? x m l   v e r s i o n = " 1 . 0 "   e n c o d i n g = " U T F - 1 6 " ? > < G e m i n i   x m l n s = " h t t p : / / g e m i n i / p i v o t c u s t o m i z a t i o n / S h o w H i d d e n " > < C u s t o m C o n t e n t > < ! [ C D A T A [ T r u e ] ] > < / C u s t o m C o n t e n t > < / G e m i n i > 
</file>

<file path=customXml/item6.xml>��< ? x m l   v e r s i o n = " 1 . 0 "   e n c o d i n g = " U T F - 1 6 " ? > < G e m i n i   x m l n s = " h t t p : / / g e m i n i / p i v o t c u s t o m i z a t i o n / L i n k e d T a b l e U p d a t e M o d e " > < C u s t o m C o n t e n t > < ! [ C D A T A [ T r u e ] ] > < / C u s t o m C o n t e n t > < / G e m i n i > 
</file>

<file path=customXml/item7.xml>��< ? x m l   v e r s i o n = " 1 . 0 "   e n c o d i n g = " U T F - 1 6 " ? > < G e m i n i   x m l n s = " h t t p : / / g e m i n i / p i v o t c u s t o m i z a t i o n / M a n u a l C a l c M o d e " > < C u s t o m C o n t e n t > < ! [ C D A T A [ F a l s e ] ] > < / C u s t o m C o n t e n t > < / G e m i n i > 
</file>

<file path=customXml/item8.xml>��< ? x m l   v e r s i o n = " 1 . 0 "   e n c o d i n g = " U T F - 1 6 " ? > < G e m i n i   x m l n s = " h t t p : / / g e m i n i / p i v o t c u s t o m i z a t i o n / T a b l e X M L _ T a b l e 4 _ 1 " > < C u s t o m C o n t e n t > < ! [ C D A T A [ < T a b l e W i d g e t G r i d S e r i a l i z a t i o n   x m l n s : x s d = " h t t p : / / w w w . w 3 . o r g / 2 0 0 1 / X M L S c h e m a "   x m l n s : x s i = " h t t p : / / w w w . w 3 . o r g / 2 0 0 1 / X M L S c h e m a - i n s t a n c e " > < C o l u m n S u g g e s t e d T y p e   / > < C o l u m n F o r m a t   / > < C o l u m n A c c u r a c y   / > < C o l u m n C u r r e n c y S y m b o l   / > < C o l u m n P o s i t i v e P a t t e r n   / > < C o l u m n N e g a t i v e P a t t e r n   / > < C o l u m n W i d t h s > < i t e m > < k e y > < s t r i n g > I D   ( f u l l ) < / s t r i n g > < / k e y > < v a l u e > < i n t > 1 1 7 < / i n t > < / v a l u e > < / i t e m > < i t e m > < k e y > < s t r i n g > B E D S   c o d e < / s t r i n g > < / k e y > < v a l u e > < i n t > 1 6 1 < / i n t > < / v a l u e > < / i t e m > < i t e m > < k e y > < s t r i n g > I n s t i t u t i o n   I D   ( N Y S E D ) < / s t r i n g > < / k e y > < v a l u e > < i n t > 2 6 6 < / i n t > < / v a l u e > < / i t e m > < i t e m > < k e y > < s t r i n g > S c h o o l   n a m e < / s t r i n g > < / k e y > < v a l u e > < i n t > 1 7 5 < / i n t > < / v a l u e > < / i t e m > < i t e m > < k e y > < s t r i n g > S c h o o l   a d d r e s s < / s t r i n g > < / k e y > < v a l u e > < i n t > 1 9 7 < / i n t > < / v a l u e > < / i t e m > < i t e m > < k e y > < s t r i n g > J e w i s h   a f f i l i a t i o n < / s t r i n g > < / k e y > < v a l u e > < i n t > 2 0 6 < / i n t > < / v a l u e > < / i t e m > < i t e m > < k e y > < s t r i n g > S e c t   -   H a s i d i c < / s t r i n g > < / k e y > < v a l u e > < i n t > 1 8 2 < / i n t > < / v a l u e > < / i t e m > < i t e m > < k e y > < s t r i n g > S t u d e n t   G r a d e < / s t r i n g > < / k e y > < v a l u e > < i n t > 1 8 8 < / i n t > < / v a l u e > < / i t e m > < i t e m > < k e y > < s t r i n g > G r a d e   G r o u p i n g < / s t r i n g > < / k e y > < v a l u e > < i n t > 2 0 2 < / i n t > < / v a l u e > < / i t e m > < i t e m > < k e y > < s t r i n g > S t u d e n t   a g e < / s t r i n g > < / k e y > < v a l u e > < i n t > 1 6 4 < / i n t > < / v a l u e > < / i t e m > < i t e m > < k e y > < s t r i n g > G e n d e r   -   s c h o o l < / s t r i n g > < / k e y > < v a l u e > < i n t > 2 0 1 < / i n t > < / v a l u e > < / i t e m > < i t e m > < k e y > < s t r i n g > P r i m a r y   l a n g u a g e   ( t e a c h i n g   S E ) < / s t r i n g > < / k e y > < v a l u e > < i n t > 3 5 6 < / i n t > < / v a l u e > < / i t e m > < i t e m > < k e y > < s t r i n g > P r i m a r y   l a n g u a g e   ( s t u d e n t s ) < / s t r i n g > < / k e y > < v a l u e > < i n t > 3 2 0 < / i n t > < / v a l u e > < / i t e m > < i t e m > < k e y > < s t r i n g > T i m e   J e w i s h   s t u d i e s   ( d a i l y ) < / s t r i n g > < / k e y > < v a l u e > < i n t > 3 0 8 < / i n t > < / v a l u e > < / i t e m > < i t e m > < k e y > < s t r i n g > T i m e   p r a y e r < / s t r i n g > < / k e y > < v a l u e > < i n t > 1 6 2 < / i n t > < / v a l u e > < / i t e m > < i t e m > < k e y > < s t r i n g > S E < / s t r i n g > < / k e y > < v a l u e > < i n t > 7 7 < / i n t > < / v a l u e > < / i t e m > < i t e m > < k e y > < s t r i n g > T i m e   S E   ( w e e k l y ) < / s t r i n g > < / k e y > < v a l u e > < i n t > 2 1 8 < / i n t > < / v a l u e > < / i t e m > < i t e m > < k e y > < s t r i n g > T i m e   S E   ( d a i l y ) < / s t r i n g > < / k e y > < v a l u e > < i n t > 1 9 6 < / i n t > < / v a l u e > < / i t e m > < i t e m > < k e y > < s t r i n g > D a y s   S E   o f f e r e d < / s t r i n g > < / k e y > < v a l u e > < i n t > 2 0 6 < / i n t > < / v a l u e > < / i t e m > < i t e m > < k e y > < s t r i n g > G r a d e   s t a r t   S E < / s t r i n g > < / k e y > < v a l u e > < i n t > 1 9 1 < / i n t > < / v a l u e > < / i t e m > < i t e m > < k e y > < s t r i n g > G r a d e   e n d   S E < / s t r i n g > < / k e y > < v a l u e > < i n t > 1 8 5 < / i n t > < / v a l u e > < / i t e m > < i t e m > < k e y > < s t r i n g > M a t h < / s t r i n g > < / k e y > < v a l u e > < i n t > 9 5 < / i n t > < / v a l u e > < / i t e m > < i t e m > < k e y > < s t r i n g > E L A < / s t r i n g > < / k e y > < v a l u e > < i n t > 8 9 < / i n t > < / v a l u e > < / i t e m > < i t e m > < k e y > < s t r i n g > S c i e n c e < / s t r i n g > < / k e y > < v a l u e > < i n t > 1 2 5 < / i n t > < / v a l u e > < / i t e m > < i t e m > < k e y > < s t r i n g > S o c i a l   s t u d i e s < / s t r i n g > < / k e y > < v a l u e > < i n t > 1 8 2 < / i n t > < / v a l u e > < / i t e m > < i t e m > < k e y > < s t r i n g > S E + < / s t r i n g > < / k e y > < v a l u e > < i n t > 9 0 < / i n t > < / v a l u e > < / i t e m > < i t e m > < k e y > < s t r i n g > B i b l e < / s t r i n g > < / k e y > < v a l u e > < i n t > 9 6 < / i n t > < / v a l u e > < / i t e m > < i t e m > < k e y > < s t r i n g > T a l m u d / r a b b i n i c s < / s t r i n g > < / k e y > < v a l u e > < i n t > 2 1 2 < / i n t > < / v a l u e > < / i t e m > < i t e m > < k e y > < s t r i n g > L a w   -   J e w i s h < / s t r i n g > < / k e y > < v a l u e > < i n t > 1 7 3 < / i n t > < / v a l u e > < / i t e m > < i t e m > < k e y > < s t r i n g > H e b r e w   l a n g u a g e < / s t r i n g > < / k e y > < v a l u e > < i n t > 2 1 7 < / i n t > < / v a l u e > < / i t e m > < i t e m > < k e y > < s t r i n g > J e w i s h   h i s t o r y < / s t r i n g > < / k e y > < v a l u e > < i n t > 1 8 4 < / i n t > < / v a l u e > < / i t e m > < i t e m > < k e y > < s t r i n g > J S + < / s t r i n g > < / k e y > < v a l u e > < i n t > 8 6 < / i n t > < / v a l u e > < / i t e m > < i t e m > < k e y > < s t r i n g > N o t e s < / s t r i n g > < / k e y > < v a l u e > < i n t > 1 0 4 < / i n t > < / v a l u e > < / i t e m > < i t e m > < k e y > < s t r i n g > T i m e   J e w i s h   ( w e e k l y ) < / s t r i n g > < / k e y > < v a l u e > < i n t > 2 5 5 < / i n t > < / v a l u e > < / i t e m > < / C o l u m n W i d t h s > < C o l u m n D i s p l a y I n d e x > < i t e m > < k e y > < s t r i n g > I D   ( f u l l ) < / s t r i n g > < / k e y > < v a l u e > < i n t > 0 < / i n t > < / v a l u e > < / i t e m > < i t e m > < k e y > < s t r i n g > B E D S   c o d e < / s t r i n g > < / k e y > < v a l u e > < i n t > 1 < / i n t > < / v a l u e > < / i t e m > < i t e m > < k e y > < s t r i n g > I n s t i t u t i o n   I D   ( N Y S E D ) < / s t r i n g > < / k e y > < v a l u e > < i n t > 2 < / i n t > < / v a l u e > < / i t e m > < i t e m > < k e y > < s t r i n g > S c h o o l   n a m e < / s t r i n g > < / k e y > < v a l u e > < i n t > 3 < / i n t > < / v a l u e > < / i t e m > < i t e m > < k e y > < s t r i n g > S c h o o l   a d d r e s s < / s t r i n g > < / k e y > < v a l u e > < i n t > 4 < / i n t > < / v a l u e > < / i t e m > < i t e m > < k e y > < s t r i n g > J e w i s h   a f f i l i a t i o n < / s t r i n g > < / k e y > < v a l u e > < i n t > 5 < / i n t > < / v a l u e > < / i t e m > < i t e m > < k e y > < s t r i n g > S e c t   -   H a s i d i c < / s t r i n g > < / k e y > < v a l u e > < i n t > 6 < / i n t > < / v a l u e > < / i t e m > < i t e m > < k e y > < s t r i n g > S t u d e n t   G r a d e < / s t r i n g > < / k e y > < v a l u e > < i n t > 7 < / i n t > < / v a l u e > < / i t e m > < i t e m > < k e y > < s t r i n g > G r a d e   G r o u p i n g < / s t r i n g > < / k e y > < v a l u e > < i n t > 8 < / i n t > < / v a l u e > < / i t e m > < i t e m > < k e y > < s t r i n g > S t u d e n t   a g e < / s t r i n g > < / k e y > < v a l u e > < i n t > 9 < / i n t > < / v a l u e > < / i t e m > < i t e m > < k e y > < s t r i n g > G e n d e r   -   s c h o o l < / s t r i n g > < / k e y > < v a l u e > < i n t > 1 0 < / i n t > < / v a l u e > < / i t e m > < i t e m > < k e y > < s t r i n g > P r i m a r y   l a n g u a g e   ( t e a c h i n g   S E ) < / s t r i n g > < / k e y > < v a l u e > < i n t > 1 1 < / i n t > < / v a l u e > < / i t e m > < i t e m > < k e y > < s t r i n g > P r i m a r y   l a n g u a g e   ( s t u d e n t s ) < / s t r i n g > < / k e y > < v a l u e > < i n t > 1 2 < / i n t > < / v a l u e > < / i t e m > < i t e m > < k e y > < s t r i n g > T i m e   J e w i s h   s t u d i e s   ( d a i l y ) < / s t r i n g > < / k e y > < v a l u e > < i n t > 1 3 < / i n t > < / v a l u e > < / i t e m > < i t e m > < k e y > < s t r i n g > T i m e   p r a y e r < / s t r i n g > < / k e y > < v a l u e > < i n t > 1 4 < / i n t > < / v a l u e > < / i t e m > < i t e m > < k e y > < s t r i n g > S E < / s t r i n g > < / k e y > < v a l u e > < i n t > 1 5 < / i n t > < / v a l u e > < / i t e m > < i t e m > < k e y > < s t r i n g > T i m e   S E   ( w e e k l y ) < / s t r i n g > < / k e y > < v a l u e > < i n t > 1 6 < / i n t > < / v a l u e > < / i t e m > < i t e m > < k e y > < s t r i n g > T i m e   S E   ( d a i l y ) < / s t r i n g > < / k e y > < v a l u e > < i n t > 1 7 < / i n t > < / v a l u e > < / i t e m > < i t e m > < k e y > < s t r i n g > D a y s   S E   o f f e r e d < / s t r i n g > < / k e y > < v a l u e > < i n t > 1 8 < / i n t > < / v a l u e > < / i t e m > < i t e m > < k e y > < s t r i n g > G r a d e   s t a r t   S E < / s t r i n g > < / k e y > < v a l u e > < i n t > 1 9 < / i n t > < / v a l u e > < / i t e m > < i t e m > < k e y > < s t r i n g > G r a d e   e n d   S E < / s t r i n g > < / k e y > < v a l u e > < i n t > 2 0 < / i n t > < / v a l u e > < / i t e m > < i t e m > < k e y > < s t r i n g > M a t h < / s t r i n g > < / k e y > < v a l u e > < i n t > 2 1 < / i n t > < / v a l u e > < / i t e m > < i t e m > < k e y > < s t r i n g > E L A < / s t r i n g > < / k e y > < v a l u e > < i n t > 2 2 < / i n t > < / v a l u e > < / i t e m > < i t e m > < k e y > < s t r i n g > S c i e n c e < / s t r i n g > < / k e y > < v a l u e > < i n t > 2 3 < / i n t > < / v a l u e > < / i t e m > < i t e m > < k e y > < s t r i n g > S o c i a l   s t u d i e s < / s t r i n g > < / k e y > < v a l u e > < i n t > 2 4 < / i n t > < / v a l u e > < / i t e m > < i t e m > < k e y > < s t r i n g > S E + < / s t r i n g > < / k e y > < v a l u e > < i n t > 2 5 < / i n t > < / v a l u e > < / i t e m > < i t e m > < k e y > < s t r i n g > B i b l e < / s t r i n g > < / k e y > < v a l u e > < i n t > 2 6 < / i n t > < / v a l u e > < / i t e m > < i t e m > < k e y > < s t r i n g > T a l m u d / r a b b i n i c s < / s t r i n g > < / k e y > < v a l u e > < i n t > 2 7 < / i n t > < / v a l u e > < / i t e m > < i t e m > < k e y > < s t r i n g > L a w   -   J e w i s h < / s t r i n g > < / k e y > < v a l u e > < i n t > 2 8 < / i n t > < / v a l u e > < / i t e m > < i t e m > < k e y > < s t r i n g > H e b r e w   l a n g u a g e < / s t r i n g > < / k e y > < v a l u e > < i n t > 2 9 < / i n t > < / v a l u e > < / i t e m > < i t e m > < k e y > < s t r i n g > J e w i s h   h i s t o r y < / s t r i n g > < / k e y > < v a l u e > < i n t > 3 0 < / i n t > < / v a l u e > < / i t e m > < i t e m > < k e y > < s t r i n g > J S + < / s t r i n g > < / k e y > < v a l u e > < i n t > 3 1 < / i n t > < / v a l u e > < / i t e m > < i t e m > < k e y > < s t r i n g > N o t e s < / s t r i n g > < / k e y > < v a l u e > < i n t > 3 2 < / i n t > < / v a l u e > < / i t e m > < i t e m > < k e y > < s t r i n g > T i m e   J e w i s h   ( w e e k l y ) < / s t r i n g > < / k e y > < v a l u e > < i n t > 3 3 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Props1.xml><?xml version="1.0" encoding="utf-8"?>
<ds:datastoreItem xmlns:ds="http://schemas.openxmlformats.org/officeDocument/2006/customXml" ds:itemID="{8442C3CB-A24D-4040-B8AC-AE0E316F4BB3}">
  <ds:schemaRefs>
    <ds:schemaRef ds:uri="http://gemini/pivotcustomization/ErrorCache"/>
  </ds:schemaRefs>
</ds:datastoreItem>
</file>

<file path=customXml/itemProps10.xml><?xml version="1.0" encoding="utf-8"?>
<ds:datastoreItem xmlns:ds="http://schemas.openxmlformats.org/officeDocument/2006/customXml" ds:itemID="{CC480FB8-1F19-4329-AB5E-4C5BB13A41C7}">
  <ds:schemaRefs>
    <ds:schemaRef ds:uri="http://gemini/pivotcustomization/TableOrder"/>
  </ds:schemaRefs>
</ds:datastoreItem>
</file>

<file path=customXml/itemProps11.xml><?xml version="1.0" encoding="utf-8"?>
<ds:datastoreItem xmlns:ds="http://schemas.openxmlformats.org/officeDocument/2006/customXml" ds:itemID="{1D557DD7-A617-42E6-87FB-996C0C95E56B}">
  <ds:schemaRefs>
    <ds:schemaRef ds:uri="http://gemini/pivotcustomization/ClientWindowXML"/>
  </ds:schemaRefs>
</ds:datastoreItem>
</file>

<file path=customXml/itemProps12.xml><?xml version="1.0" encoding="utf-8"?>
<ds:datastoreItem xmlns:ds="http://schemas.openxmlformats.org/officeDocument/2006/customXml" ds:itemID="{DB2C1465-9645-4749-A2CA-35FCA6BDB543}">
  <ds:schemaRefs>
    <ds:schemaRef ds:uri="http://gemini/pivotcustomization/ShowImplicitMeasures"/>
  </ds:schemaRefs>
</ds:datastoreItem>
</file>

<file path=customXml/itemProps13.xml><?xml version="1.0" encoding="utf-8"?>
<ds:datastoreItem xmlns:ds="http://schemas.openxmlformats.org/officeDocument/2006/customXml" ds:itemID="{A6ED2AD1-2A9E-4060-9D26-F2220B709257}">
  <ds:schemaRefs>
    <ds:schemaRef ds:uri="http://gemini/pivotcustomization/IsSandboxEmbedded"/>
  </ds:schemaRefs>
</ds:datastoreItem>
</file>

<file path=customXml/itemProps14.xml><?xml version="1.0" encoding="utf-8"?>
<ds:datastoreItem xmlns:ds="http://schemas.openxmlformats.org/officeDocument/2006/customXml" ds:itemID="{5968EF51-A1E4-4F18-9739-241EDEE3381E}">
  <ds:schemaRefs>
    <ds:schemaRef ds:uri="http://gemini/pivotcustomization/TableWidget"/>
  </ds:schemaRefs>
</ds:datastoreItem>
</file>

<file path=customXml/itemProps15.xml><?xml version="1.0" encoding="utf-8"?>
<ds:datastoreItem xmlns:ds="http://schemas.openxmlformats.org/officeDocument/2006/customXml" ds:itemID="{E2CBBFC3-9DC3-42B4-BC89-EEF2C8C11E13}">
  <ds:schemaRefs>
    <ds:schemaRef ds:uri="http://schemas.microsoft.com/DataMashup"/>
  </ds:schemaRefs>
</ds:datastoreItem>
</file>

<file path=customXml/itemProps16.xml><?xml version="1.0" encoding="utf-8"?>
<ds:datastoreItem xmlns:ds="http://schemas.openxmlformats.org/officeDocument/2006/customXml" ds:itemID="{755E216B-3415-4516-9765-BDBEAB929D9C}">
  <ds:schemaRefs>
    <ds:schemaRef ds:uri="http://gemini/pivotcustomization/MeasureGridState"/>
  </ds:schemaRefs>
</ds:datastoreItem>
</file>

<file path=customXml/itemProps17.xml><?xml version="1.0" encoding="utf-8"?>
<ds:datastoreItem xmlns:ds="http://schemas.openxmlformats.org/officeDocument/2006/customXml" ds:itemID="{1FF27510-DD14-438A-BFFE-EDEE3D98104C}">
  <ds:schemaRefs>
    <ds:schemaRef ds:uri="http://gemini/pivotcustomization/RelationshipAutoDetectionEnabled"/>
  </ds:schemaRefs>
</ds:datastoreItem>
</file>

<file path=customXml/itemProps2.xml><?xml version="1.0" encoding="utf-8"?>
<ds:datastoreItem xmlns:ds="http://schemas.openxmlformats.org/officeDocument/2006/customXml" ds:itemID="{9CA29AD4-8B5F-4C97-9B56-4DFAFFA3E9D1}">
  <ds:schemaRefs>
    <ds:schemaRef ds:uri="http://gemini/pivotcustomization/PowerPivotVersion"/>
  </ds:schemaRefs>
</ds:datastoreItem>
</file>

<file path=customXml/itemProps3.xml><?xml version="1.0" encoding="utf-8"?>
<ds:datastoreItem xmlns:ds="http://schemas.openxmlformats.org/officeDocument/2006/customXml" ds:itemID="{EBAA4D22-C53B-490A-909B-5D65809303EC}">
  <ds:schemaRefs>
    <ds:schemaRef ds:uri="http://gemini/pivotcustomization/Diagrams"/>
  </ds:schemaRefs>
</ds:datastoreItem>
</file>

<file path=customXml/itemProps4.xml><?xml version="1.0" encoding="utf-8"?>
<ds:datastoreItem xmlns:ds="http://schemas.openxmlformats.org/officeDocument/2006/customXml" ds:itemID="{38F14805-4622-4DF0-95DF-027905589A79}">
  <ds:schemaRefs>
    <ds:schemaRef ds:uri="http://gemini/pivotcustomization/SandboxNonEmpty"/>
  </ds:schemaRefs>
</ds:datastoreItem>
</file>

<file path=customXml/itemProps5.xml><?xml version="1.0" encoding="utf-8"?>
<ds:datastoreItem xmlns:ds="http://schemas.openxmlformats.org/officeDocument/2006/customXml" ds:itemID="{100A5E12-49FA-41EF-A93E-6ECF31DF5201}">
  <ds:schemaRefs>
    <ds:schemaRef ds:uri="http://gemini/pivotcustomization/ShowHidden"/>
  </ds:schemaRefs>
</ds:datastoreItem>
</file>

<file path=customXml/itemProps6.xml><?xml version="1.0" encoding="utf-8"?>
<ds:datastoreItem xmlns:ds="http://schemas.openxmlformats.org/officeDocument/2006/customXml" ds:itemID="{9BFC6B65-076D-47A7-A569-D3242EE2C4A4}">
  <ds:schemaRefs>
    <ds:schemaRef ds:uri="http://gemini/pivotcustomization/LinkedTableUpdateMode"/>
  </ds:schemaRefs>
</ds:datastoreItem>
</file>

<file path=customXml/itemProps7.xml><?xml version="1.0" encoding="utf-8"?>
<ds:datastoreItem xmlns:ds="http://schemas.openxmlformats.org/officeDocument/2006/customXml" ds:itemID="{389EB489-FAA4-482D-B84D-4CEA7991E917}">
  <ds:schemaRefs>
    <ds:schemaRef ds:uri="http://gemini/pivotcustomization/ManualCalcMode"/>
  </ds:schemaRefs>
</ds:datastoreItem>
</file>

<file path=customXml/itemProps8.xml><?xml version="1.0" encoding="utf-8"?>
<ds:datastoreItem xmlns:ds="http://schemas.openxmlformats.org/officeDocument/2006/customXml" ds:itemID="{6A53FCA7-DF2C-4976-A6A8-24C7F1AA1756}">
  <ds:schemaRefs>
    <ds:schemaRef ds:uri="http://gemini/pivotcustomization/TableXML_Table4_1"/>
  </ds:schemaRefs>
</ds:datastoreItem>
</file>

<file path=customXml/itemProps9.xml><?xml version="1.0" encoding="utf-8"?>
<ds:datastoreItem xmlns:ds="http://schemas.openxmlformats.org/officeDocument/2006/customXml" ds:itemID="{6F5767D7-C247-478D-921B-6265F40D2821}">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File information</vt:lpstr>
      <vt:lpstr>Curricular Dataset</vt:lpstr>
      <vt:lpstr>Unregistered Schools</vt:lpstr>
      <vt:lpstr>Codebook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dc:creator>
  <cp:keywords/>
  <dc:description/>
  <cp:lastModifiedBy>Lichtenstein, Matty</cp:lastModifiedBy>
  <cp:revision/>
  <dcterms:created xsi:type="dcterms:W3CDTF">2023-07-10T19:33:38Z</dcterms:created>
  <dcterms:modified xsi:type="dcterms:W3CDTF">2025-10-24T20:00:58Z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5cc670-d7c5-4a29-b4fe-6ff77de08631_Enabled">
    <vt:lpwstr>true</vt:lpwstr>
  </property>
  <property fmtid="{D5CDD505-2E9C-101B-9397-08002B2CF9AE}" pid="3" name="MSIP_Label_7d5cc670-d7c5-4a29-b4fe-6ff77de08631_SetDate">
    <vt:lpwstr>2025-03-31T22:50:29Z</vt:lpwstr>
  </property>
  <property fmtid="{D5CDD505-2E9C-101B-9397-08002B2CF9AE}" pid="4" name="MSIP_Label_7d5cc670-d7c5-4a29-b4fe-6ff77de08631_Method">
    <vt:lpwstr>Standard</vt:lpwstr>
  </property>
  <property fmtid="{D5CDD505-2E9C-101B-9397-08002B2CF9AE}" pid="5" name="MSIP_Label_7d5cc670-d7c5-4a29-b4fe-6ff77de08631_Name">
    <vt:lpwstr>Internal</vt:lpwstr>
  </property>
  <property fmtid="{D5CDD505-2E9C-101B-9397-08002B2CF9AE}" pid="6" name="MSIP_Label_7d5cc670-d7c5-4a29-b4fe-6ff77de08631_SiteId">
    <vt:lpwstr>04c70eb4-8f26-4807-9934-e02e89266ad0</vt:lpwstr>
  </property>
  <property fmtid="{D5CDD505-2E9C-101B-9397-08002B2CF9AE}" pid="7" name="MSIP_Label_7d5cc670-d7c5-4a29-b4fe-6ff77de08631_ActionId">
    <vt:lpwstr>290f62f1-f391-49e2-bfc5-ce1ac87b90b1</vt:lpwstr>
  </property>
  <property fmtid="{D5CDD505-2E9C-101B-9397-08002B2CF9AE}" pid="8" name="MSIP_Label_7d5cc670-d7c5-4a29-b4fe-6ff77de08631_ContentBits">
    <vt:lpwstr>0</vt:lpwstr>
  </property>
  <property fmtid="{D5CDD505-2E9C-101B-9397-08002B2CF9AE}" pid="9" name="MSIP_Label_7d5cc670-d7c5-4a29-b4fe-6ff77de08631_Tag">
    <vt:lpwstr>50, 3, 0, 1</vt:lpwstr>
  </property>
</Properties>
</file>